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730" windowHeight="11760"/>
  </bookViews>
  <sheets>
    <sheet name="Résultats EP (2)" sheetId="5" r:id="rId1"/>
    <sheet name="Résultats C (2)" sheetId="6" r:id="rId2"/>
    <sheet name="Résultats Général Dames (2)" sheetId="8" r:id="rId3"/>
    <sheet name="Résultats Général Messieurs" sheetId="4" r:id="rId4"/>
    <sheet name="Feuil1" sheetId="7" r:id="rId5"/>
  </sheets>
  <calcPr calcId="124519"/>
  <fileRecoveryPr repairLoad="1"/>
</workbook>
</file>

<file path=xl/calcChain.xml><?xml version="1.0" encoding="utf-8"?>
<calcChain xmlns="http://schemas.openxmlformats.org/spreadsheetml/2006/main">
  <c r="L9" i="4"/>
  <c r="L8"/>
  <c r="L7"/>
  <c r="L11"/>
  <c r="L12"/>
  <c r="L10"/>
  <c r="L7" i="8"/>
  <c r="L9"/>
  <c r="L8"/>
  <c r="L11"/>
  <c r="L10"/>
  <c r="G9" i="4"/>
  <c r="G8"/>
  <c r="G7"/>
  <c r="G11"/>
  <c r="G12"/>
  <c r="G10"/>
  <c r="G7" i="8"/>
  <c r="G9"/>
  <c r="G8"/>
  <c r="G11"/>
  <c r="G10"/>
  <c r="M11" l="1"/>
  <c r="M9"/>
  <c r="M8"/>
  <c r="M10" i="4"/>
  <c r="M11"/>
  <c r="M8"/>
  <c r="M12"/>
  <c r="M7"/>
  <c r="M9"/>
  <c r="M10" i="8"/>
  <c r="M7"/>
</calcChain>
</file>

<file path=xl/sharedStrings.xml><?xml version="1.0" encoding="utf-8"?>
<sst xmlns="http://schemas.openxmlformats.org/spreadsheetml/2006/main" count="702" uniqueCount="257">
  <si>
    <t>36-4*50m Obstacles Femme</t>
  </si>
  <si>
    <t>Série 1 / 1</t>
  </si>
  <si>
    <t>Nom</t>
  </si>
  <si>
    <t>Prénom</t>
  </si>
  <si>
    <t>Année</t>
  </si>
  <si>
    <t>Club</t>
  </si>
  <si>
    <t>Categ</t>
  </si>
  <si>
    <t>Temps</t>
  </si>
  <si>
    <t>BESNIER
CANAGUIER
MOLLE
EL MATOUI</t>
  </si>
  <si>
    <t>ISABEAU
MARIE
MELISSA
NOEMIE</t>
  </si>
  <si>
    <t>1999
1999
1999
1999</t>
  </si>
  <si>
    <t>Sud Estuaire Sauvetage C?tier Br?vinois (44)</t>
  </si>
  <si>
    <t>minime
minime
minime
minime</t>
  </si>
  <si>
    <t>POISSON
ORGEVAL
CIER
MAZOYER</t>
  </si>
  <si>
    <t>Aurore
Julie
Lisa
Iona</t>
  </si>
  <si>
    <t>1999
1999
2000
2000</t>
  </si>
  <si>
    <t>CD 40 FFSS</t>
  </si>
  <si>
    <t>JEAN-MARIE
LEGAL
PRIOU
LACAN</t>
  </si>
  <si>
    <t>Tiphanie
Ambre
Gwladys
Margot</t>
  </si>
  <si>
    <t>2000
2000
1999
1999</t>
  </si>
  <si>
    <t>CD 81 FFSS</t>
  </si>
  <si>
    <t>PAIN
ANSOUD-MARSH
QUEFFEULOU
SOLARI</t>
  </si>
  <si>
    <t>Ines
Nina
Enora
Léa</t>
  </si>
  <si>
    <t>2000
1999
1999
1999</t>
  </si>
  <si>
    <t>CD 64 FFSS</t>
  </si>
  <si>
    <t>2000
1999
2000
1999</t>
  </si>
  <si>
    <t>CD 31 FFSS</t>
  </si>
  <si>
    <t>37-4*50m Obstacles Homme</t>
  </si>
  <si>
    <t>DACHARY
MARTICORENA
ROLLET
ANCHORDOQUY</t>
  </si>
  <si>
    <t>Txomin
Julen
Mathieu
Jean-Baptiste</t>
  </si>
  <si>
    <t>2000
1999
1999
2000</t>
  </si>
  <si>
    <t>BOULANGER
GRACIA
VAN-DER-SCHUEREN
PEREIRA</t>
  </si>
  <si>
    <t>Axel
guillaume
Quentin
Flavio</t>
  </si>
  <si>
    <t>CD 33 FFSS</t>
  </si>
  <si>
    <t>DELACRE
LAHET
DOLLE
TEYSSANDIER</t>
  </si>
  <si>
    <t>gaétan
Jérémie
Enrik
Baptiste</t>
  </si>
  <si>
    <t>1999
2000
2000
1999</t>
  </si>
  <si>
    <t>ARGUEL
DUFFAUT
FLORINDA
GIRAUD</t>
  </si>
  <si>
    <t>Sylvain
Paul
Nicolas
Aurélien</t>
  </si>
  <si>
    <t>ALBERT
FILIPPELLI
BARTHE
VIALA</t>
  </si>
  <si>
    <t>Aymeric
Antonin
Martin
GAETAN</t>
  </si>
  <si>
    <t>LE HIR
LAURE
BOUTET
DURO</t>
  </si>
  <si>
    <t>ALEXANDRE
MARTIN
PIERRE-CLEMENT
ERWAN</t>
  </si>
  <si>
    <t>2000
2000
1999
2000</t>
  </si>
  <si>
    <t>25-4*50m Palmes BT Femme</t>
  </si>
  <si>
    <t>BESNIER
MOLLE
CANAGUIER
EL MATOUI</t>
  </si>
  <si>
    <t>ISABEAU
MELISSA
MARIE
NOEMIE</t>
  </si>
  <si>
    <t>POISSON
CIER
ORGEVAL
MAZOYER</t>
  </si>
  <si>
    <t>Aurore
Lisa
Julie
Iona</t>
  </si>
  <si>
    <t>1999
2000
1999
2000</t>
  </si>
  <si>
    <t>JEAN-MARIE
BARBOT
PRIOU
LACAN</t>
  </si>
  <si>
    <t>Tiphanie
Célia
Gwladys
Margot</t>
  </si>
  <si>
    <t>PAIN
SOLARI
ANSOUD-MARSH
QUEFFEULOU</t>
  </si>
  <si>
    <t>Ines
Léa
Nina
Enora</t>
  </si>
  <si>
    <t>26-4*50m Palmes BT Homme</t>
  </si>
  <si>
    <t>DACHARY
MARTICORENA
ANCHORDOQUY
ROLLET</t>
  </si>
  <si>
    <t>Txomin
Julen
Jean-Baptiste
Mathieu</t>
  </si>
  <si>
    <t>DELACRE
LAHET
TEYSSANDIER
DOLLE</t>
  </si>
  <si>
    <t>gaétan
Jérémie
Baptiste
Enrik</t>
  </si>
  <si>
    <t>LE HIR
DURO
BOUTET
LAURE</t>
  </si>
  <si>
    <t>ALEXANDRE
ERWAN
PIERRE-CLEMENT
MARTIN</t>
  </si>
  <si>
    <t>38-4*25m Mannequin Femme</t>
  </si>
  <si>
    <t>POISSON
ORGEVAL
GOYENECHE
CIER</t>
  </si>
  <si>
    <t>Aurore
Julie
Marie
Lisa</t>
  </si>
  <si>
    <t>LEGAL
BARBOT
PRIOU
LACAN</t>
  </si>
  <si>
    <t>Ambre
Célia
Gwladys
Margot</t>
  </si>
  <si>
    <t>SOLARI
ANSOUD-MARSH
QUEFFEULOU
PAIN</t>
  </si>
  <si>
    <t>Léa
Nina
Enora
Ines</t>
  </si>
  <si>
    <t>1999
1999
1999
2000</t>
  </si>
  <si>
    <t>39-4*25m Mannequin Homme</t>
  </si>
  <si>
    <t>ROLLET
MARTICORENA
DACHARY
ANCHORDOQUY</t>
  </si>
  <si>
    <t>Mathieu
Julen
Txomin
Jean-Baptiste</t>
  </si>
  <si>
    <t>DELACRE
LAHET
TEYSSANDIER
TISSIER</t>
  </si>
  <si>
    <t>gaétan
Jérémie
Baptiste
Kénan</t>
  </si>
  <si>
    <t>1999
2000
1999
1999</t>
  </si>
  <si>
    <t>DELCAMBRE
DURO
BOUTET
LAURE</t>
  </si>
  <si>
    <t>NATHAN
ERWAN
PIERRE-CLEMENT
MARTIN</t>
  </si>
  <si>
    <t>28-Relais Lancé de Corde Femme</t>
  </si>
  <si>
    <t>HANNOUN
ANSOUD-MARSH
SOLARI
PAIN</t>
  </si>
  <si>
    <t>Eva
Nina
Léa
Ines</t>
  </si>
  <si>
    <t>POISSON
ORGEVAL
MAZOYER
GOYENECHE</t>
  </si>
  <si>
    <t>Aurore
Julie
Iona
Marie</t>
  </si>
  <si>
    <t>PRIOU
LACAN
JEAN-MARIE
BARBOT</t>
  </si>
  <si>
    <t>Gwladys
Margot
Tiphanie
Célia</t>
  </si>
  <si>
    <t>29-Relais Lancé de Corde Homme</t>
  </si>
  <si>
    <t>ROLLET
LEHOUX
ANCHORDOQUY
DACHARY</t>
  </si>
  <si>
    <t>Mathieu
Nathan
Jean-Baptiste
Txomin</t>
  </si>
  <si>
    <t>1999
2000
2000
2000</t>
  </si>
  <si>
    <t>BOULANGER
GRACIA
VAN-DER-SCHUEREN
MARION</t>
  </si>
  <si>
    <t>Axel
guillaume
Quentin
Mathis</t>
  </si>
  <si>
    <t>DURO
DELCAMBRE
LAURE
BOUTET</t>
  </si>
  <si>
    <t>ERWAN
NATHAN
MARTIN
PIERRE-CLEMENT</t>
  </si>
  <si>
    <t>2000
2000
2000
1999</t>
  </si>
  <si>
    <t>DUFFAUT
GIRAUD
LONGATO
ARGUEL</t>
  </si>
  <si>
    <t>Paul
Aurélien
Dorian
Sylvain</t>
  </si>
  <si>
    <t>Z7-R. Sprint Femme</t>
  </si>
  <si>
    <t>Numéro ordre</t>
  </si>
  <si>
    <t>5
7
6
8</t>
  </si>
  <si>
    <t>17
19
20
47</t>
  </si>
  <si>
    <t>10
11
12
45</t>
  </si>
  <si>
    <t>SOLARI
ANSOUD-MARSH
QUEFFEULOU
HANNOUN</t>
  </si>
  <si>
    <t>Léa
Nina
Enora
Eva</t>
  </si>
  <si>
    <t>3
53
2
1</t>
  </si>
  <si>
    <t>PRIOU
LEGAL
BARBOT
JEAN-MARIE</t>
  </si>
  <si>
    <t>Gwladys
Ambre
Célia
Tiphanie</t>
  </si>
  <si>
    <t>16
46
14
13</t>
  </si>
  <si>
    <t>BERGES
CAZAUX
MONTANE
PELET</t>
  </si>
  <si>
    <t>Oriane
Océane
Mathilde
Gabrielle</t>
  </si>
  <si>
    <t>2000
1999
2000
2000</t>
  </si>
  <si>
    <t>Z8-R. Sprint Homme</t>
  </si>
  <si>
    <t>29
30
31
32</t>
  </si>
  <si>
    <t>26
48
27
28</t>
  </si>
  <si>
    <t>ERWAN
NATHAN
PIERRE-CLEMENT
MARTIN</t>
  </si>
  <si>
    <t>41
42
44
43</t>
  </si>
  <si>
    <t>24
23
22
21</t>
  </si>
  <si>
    <t>VIALA
BARTHE
FILIPPELLI
ALBERT</t>
  </si>
  <si>
    <t>GAETAN
Martin
Antonin
Aymeric</t>
  </si>
  <si>
    <t>38
51
40
37</t>
  </si>
  <si>
    <t>DUFFAUT
LONGATO
GIRAUD
ARGUEL</t>
  </si>
  <si>
    <t>Paul
Dorian
Aurélien
Sylvain</t>
  </si>
  <si>
    <t>36
34
35
50</t>
  </si>
  <si>
    <t>ROLLET
MARTICORENA
ANCHORDOQUY
LEHOUX</t>
  </si>
  <si>
    <t>Mathieu
Julen
Jean-Baptiste
Nathan</t>
  </si>
  <si>
    <t>Z1-R. Sauvetage Planche Femme</t>
  </si>
  <si>
    <t>19
18
47
20</t>
  </si>
  <si>
    <t>9
10
12
11</t>
  </si>
  <si>
    <t>PAIN
SOLARI
QUEFFEULOU
ANSOUD-MARSH</t>
  </si>
  <si>
    <t>Ines
Léa
Enora
Nina</t>
  </si>
  <si>
    <t>1
53
2
4</t>
  </si>
  <si>
    <t>JEAN-MARIE
LEGAL
BARBOT
LACAN</t>
  </si>
  <si>
    <t>Tiphanie
Ambre
Célia
Margot</t>
  </si>
  <si>
    <t>15
46
16
13</t>
  </si>
  <si>
    <t>Z2-R.Sauvetage Planche Homme</t>
  </si>
  <si>
    <t>29
30
31
49</t>
  </si>
  <si>
    <t>26
48
28
27</t>
  </si>
  <si>
    <t>41
42
43
52</t>
  </si>
  <si>
    <t>39
40
38
37</t>
  </si>
  <si>
    <t>FLORINDA
GIRAUD
DUFFAUT
ARGUEL</t>
  </si>
  <si>
    <t>Nicolas
Aurélien
Paul
Sylvain</t>
  </si>
  <si>
    <t>34
36
33
35</t>
  </si>
  <si>
    <t>MARTICORENA
ROLLET
DACHARY
ANCHORDOQUY</t>
  </si>
  <si>
    <t>Julen
Mathieu
Txomin
Jean-Baptiste</t>
  </si>
  <si>
    <t>Z3-R. Planche Femme</t>
  </si>
  <si>
    <t>47
19
18
20</t>
  </si>
  <si>
    <t>GOYENECHE
ORGEVAL
CIER
MAZOYER</t>
  </si>
  <si>
    <t>Marie
Julie
Lisa
Iona</t>
  </si>
  <si>
    <t>11
12
9
10</t>
  </si>
  <si>
    <t>ANSOUD-MARSH
QUEFFEULOU
PAIN
SOLARI</t>
  </si>
  <si>
    <t>Nina
Enora
Ines
Léa</t>
  </si>
  <si>
    <t>1999
1999
2000
1999</t>
  </si>
  <si>
    <t>4
3
2
53</t>
  </si>
  <si>
    <t>LACAN
PRIOU
BARBOT
LEGAL</t>
  </si>
  <si>
    <t>Margot
Gwladys
Célia
Ambre</t>
  </si>
  <si>
    <t>16
46
14
15</t>
  </si>
  <si>
    <t>Z4-R.Planche Homme</t>
  </si>
  <si>
    <t>25
48
26
28</t>
  </si>
  <si>
    <t>LE HIR
DELCAMBRE
DURO
LAURE</t>
  </si>
  <si>
    <t>ALEXANDRE
NATHAN
ERWAN
MARTIN</t>
  </si>
  <si>
    <t>2000
2000
2000
2000</t>
  </si>
  <si>
    <t>41
42
44
52</t>
  </si>
  <si>
    <t>DELACRE
LAHET
DOLLE
TISSIER</t>
  </si>
  <si>
    <t>gaétan
Jérémie
Enrik
Kénan</t>
  </si>
  <si>
    <t>37
38
39
40</t>
  </si>
  <si>
    <t>50
35
34
36</t>
  </si>
  <si>
    <t>LEHOUX
ANCHORDOQUY
MARTICORENA
ROLLET</t>
  </si>
  <si>
    <t>Nathan
Jean-Baptiste
Julen
Mathieu</t>
  </si>
  <si>
    <t>Z11-R Bouée tube Femme</t>
  </si>
  <si>
    <t>17
19
18
47</t>
  </si>
  <si>
    <t>POISSON
ORGEVAL
CIER
GOYENECHE</t>
  </si>
  <si>
    <t>Aurore
Julie
Lisa
Marie</t>
  </si>
  <si>
    <t>9
10
45
12</t>
  </si>
  <si>
    <t>PAIN
SOLARI
HANNOUN
QUEFFEULOU</t>
  </si>
  <si>
    <t>Ines
Léa
Eva
Enora</t>
  </si>
  <si>
    <t>4
3
53
1</t>
  </si>
  <si>
    <t>LACAN
PRIOU
LEGAL
JEAN-MARIE</t>
  </si>
  <si>
    <t>Margot
Gwladys
Ambre
Tiphanie</t>
  </si>
  <si>
    <t>46
14
15
13</t>
  </si>
  <si>
    <t>Z12-R Bouée tube Homme</t>
  </si>
  <si>
    <t>27
26
25
28</t>
  </si>
  <si>
    <t>BOUTET
DURO
LE HIR
LAURE</t>
  </si>
  <si>
    <t>PIERRE-CLEMENT
ERWAN
ALEXANDRE
MARTIN</t>
  </si>
  <si>
    <t>39
40
38
51</t>
  </si>
  <si>
    <t>FLORINDA
GIRAUD
DUFFAUT
LONGATO</t>
  </si>
  <si>
    <t>Nicolas
Aurélien
Paul
Dorian</t>
  </si>
  <si>
    <t>34
36
35
50</t>
  </si>
  <si>
    <t>MARTICORENA
ROLLET
ANCHORDOQUY
LEHOUX</t>
  </si>
  <si>
    <t>Julen
Mathieu
Jean-Baptiste
Nathan</t>
  </si>
  <si>
    <t>Place</t>
  </si>
  <si>
    <t>Résultats Réunion 2 - Minime</t>
  </si>
  <si>
    <t>Jour 1</t>
  </si>
  <si>
    <t>Minime F</t>
  </si>
  <si>
    <t>Minime G</t>
  </si>
  <si>
    <t>BERGES
CAZAUX
PELET
MONTANE</t>
  </si>
  <si>
    <t>CAZAUX
BERGES
MONTANE
MONTANE</t>
  </si>
  <si>
    <t>CAZAUX
BERGES
PELET
MONTANE</t>
  </si>
  <si>
    <t>MONTANE
CAZAUX
BERGES
PELET</t>
  </si>
  <si>
    <t>CAZAUX
MONTANE
MONTANE
PELET</t>
  </si>
  <si>
    <t>Oriane
Océane
Gabrielle
Mathilde</t>
  </si>
  <si>
    <t>Océane
Oriane
Mathilde
Mathilde</t>
  </si>
  <si>
    <t>Océane
Oriane
Gabrielle
Mathilde</t>
  </si>
  <si>
    <t>Mathilde
Océane
Oriane
Gabrielle</t>
  </si>
  <si>
    <t>Océane
Mathilde
Mathilde
Gabrielle</t>
  </si>
  <si>
    <t>2'14''50</t>
  </si>
  <si>
    <t>2'06''20</t>
  </si>
  <si>
    <t>2'20''85</t>
  </si>
  <si>
    <t>2'14"98</t>
  </si>
  <si>
    <t>2'14''17</t>
  </si>
  <si>
    <t>2'10"00</t>
  </si>
  <si>
    <t>2'17"22</t>
  </si>
  <si>
    <t>2'06"04</t>
  </si>
  <si>
    <t>2'38"72</t>
  </si>
  <si>
    <t>2'04"48</t>
  </si>
  <si>
    <t>1'52"19</t>
  </si>
  <si>
    <t>2'15"37</t>
  </si>
  <si>
    <t>2'03"38</t>
  </si>
  <si>
    <t>2'03"56</t>
  </si>
  <si>
    <t>2'07"22</t>
  </si>
  <si>
    <t>2'35"36</t>
  </si>
  <si>
    <t>2'18"99</t>
  </si>
  <si>
    <t>2'19"27</t>
  </si>
  <si>
    <t>2'23"51</t>
  </si>
  <si>
    <t>2'05"33</t>
  </si>
  <si>
    <t>1'55"72</t>
  </si>
  <si>
    <t>disq</t>
  </si>
  <si>
    <t>Disq</t>
  </si>
  <si>
    <t>2'23"36</t>
  </si>
  <si>
    <t>1'38"43</t>
  </si>
  <si>
    <t>1'56"40</t>
  </si>
  <si>
    <t>1'51"73</t>
  </si>
  <si>
    <t>2'04"46</t>
  </si>
  <si>
    <t>2'25"91</t>
  </si>
  <si>
    <t>2'38"93</t>
  </si>
  <si>
    <t>Résutats Réunion 1 - Minime</t>
  </si>
  <si>
    <t>34''50</t>
  </si>
  <si>
    <t>30''94</t>
  </si>
  <si>
    <t>48''11</t>
  </si>
  <si>
    <t>48"23</t>
  </si>
  <si>
    <t>40"38</t>
  </si>
  <si>
    <t>42"08</t>
  </si>
  <si>
    <t>1'27"38</t>
  </si>
  <si>
    <t>30"34</t>
  </si>
  <si>
    <t>35"53</t>
  </si>
  <si>
    <t>2'00"00</t>
  </si>
  <si>
    <t>PELET
MONTANE
CAZAUX
BERGES</t>
  </si>
  <si>
    <t>Gabrielle
Mathilde
OCEANE
Oriane</t>
  </si>
  <si>
    <t>Jour1</t>
  </si>
  <si>
    <t>Jour 2</t>
  </si>
  <si>
    <t>Sprint</t>
  </si>
  <si>
    <t>R Sv Pla</t>
  </si>
  <si>
    <t>R Planc</t>
  </si>
  <si>
    <t>R BT</t>
  </si>
  <si>
    <t>Ss Géné</t>
  </si>
  <si>
    <t>Géné</t>
  </si>
  <si>
    <t>DURO
LEHIR
BOUTET
LAURE</t>
  </si>
  <si>
    <t>ORGEVAL
CIER
POISSON
MAZOYER</t>
  </si>
  <si>
    <t>Julie
Lisa
Aurore
Iona</t>
  </si>
  <si>
    <t>gaétan
Jérémie
Enrik
Kenan</t>
  </si>
</sst>
</file>

<file path=xl/styles.xml><?xml version="1.0" encoding="utf-8"?>
<styleSheet xmlns="http://schemas.openxmlformats.org/spreadsheetml/2006/main">
  <numFmts count="1">
    <numFmt numFmtId="164" formatCode="mm:ss.00"/>
  </numFmts>
  <fonts count="6"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F5F5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7"/>
  <sheetViews>
    <sheetView tabSelected="1" zoomScale="75" zoomScaleNormal="75" workbookViewId="0">
      <selection activeCell="H15" sqref="H15:H20"/>
    </sheetView>
  </sheetViews>
  <sheetFormatPr baseColWidth="10" defaultRowHeight="15"/>
  <cols>
    <col min="1" max="1" width="5.7109375" style="4" bestFit="1" customWidth="1"/>
    <col min="2" max="2" width="14.28515625" style="4" customWidth="1"/>
    <col min="3" max="3" width="13" style="4" bestFit="1" customWidth="1"/>
    <col min="4" max="4" width="6.85546875" style="4" bestFit="1" customWidth="1"/>
    <col min="5" max="5" width="40.28515625" style="4" bestFit="1" customWidth="1"/>
    <col min="6" max="6" width="7.85546875" style="4" bestFit="1" customWidth="1"/>
    <col min="7" max="7" width="8.7109375" style="4" bestFit="1" customWidth="1"/>
    <col min="8" max="8" width="6.42578125" style="4" bestFit="1" customWidth="1"/>
    <col min="9" max="16384" width="11.42578125" style="4"/>
  </cols>
  <sheetData>
    <row r="1" spans="1:8">
      <c r="A1" s="33" t="s">
        <v>232</v>
      </c>
      <c r="B1" s="33"/>
      <c r="C1" s="33"/>
      <c r="D1" s="33"/>
      <c r="E1" s="33"/>
      <c r="F1" s="33"/>
      <c r="G1" s="33"/>
    </row>
    <row r="2" spans="1:8">
      <c r="A2" s="33"/>
      <c r="B2" s="33"/>
      <c r="C2" s="33"/>
      <c r="D2" s="33"/>
      <c r="E2" s="33"/>
      <c r="F2" s="33"/>
      <c r="G2" s="33"/>
    </row>
    <row r="3" spans="1:8">
      <c r="A3" s="5" t="s">
        <v>0</v>
      </c>
      <c r="B3" s="5"/>
      <c r="C3" s="5"/>
      <c r="D3" s="5"/>
      <c r="E3" s="5"/>
      <c r="F3" s="5"/>
      <c r="G3" s="5"/>
    </row>
    <row r="5" spans="1:8">
      <c r="A5" s="1" t="s">
        <v>187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</row>
    <row r="6" spans="1:8" ht="60">
      <c r="A6" s="4">
        <v>1</v>
      </c>
      <c r="B6" s="2" t="s">
        <v>13</v>
      </c>
      <c r="C6" s="2" t="s">
        <v>14</v>
      </c>
      <c r="D6" s="2" t="s">
        <v>15</v>
      </c>
      <c r="E6" s="4" t="s">
        <v>16</v>
      </c>
      <c r="F6" s="2" t="s">
        <v>12</v>
      </c>
      <c r="G6" s="3" t="s">
        <v>202</v>
      </c>
      <c r="H6" s="4">
        <v>20</v>
      </c>
    </row>
    <row r="7" spans="1:8" ht="60">
      <c r="A7" s="4">
        <v>2</v>
      </c>
      <c r="B7" s="2" t="s">
        <v>17</v>
      </c>
      <c r="C7" s="2" t="s">
        <v>18</v>
      </c>
      <c r="D7" s="2" t="s">
        <v>19</v>
      </c>
      <c r="E7" s="4" t="s">
        <v>20</v>
      </c>
      <c r="F7" s="2" t="s">
        <v>12</v>
      </c>
      <c r="G7" s="3" t="s">
        <v>205</v>
      </c>
      <c r="H7" s="4">
        <v>18</v>
      </c>
    </row>
    <row r="8" spans="1:8" ht="75">
      <c r="A8" s="4">
        <v>3</v>
      </c>
      <c r="B8" s="2" t="s">
        <v>21</v>
      </c>
      <c r="C8" s="2" t="s">
        <v>22</v>
      </c>
      <c r="D8" s="2" t="s">
        <v>23</v>
      </c>
      <c r="E8" s="4" t="s">
        <v>24</v>
      </c>
      <c r="F8" s="2" t="s">
        <v>12</v>
      </c>
      <c r="G8" s="3" t="s">
        <v>208</v>
      </c>
      <c r="H8" s="4">
        <v>16</v>
      </c>
    </row>
    <row r="9" spans="1:8" ht="60">
      <c r="A9" s="4">
        <v>4</v>
      </c>
      <c r="B9" s="2" t="s">
        <v>8</v>
      </c>
      <c r="C9" s="2" t="s">
        <v>9</v>
      </c>
      <c r="D9" s="2" t="s">
        <v>10</v>
      </c>
      <c r="E9" s="4" t="s">
        <v>11</v>
      </c>
      <c r="F9" s="2" t="s">
        <v>12</v>
      </c>
      <c r="G9" s="3" t="s">
        <v>219</v>
      </c>
      <c r="H9" s="4">
        <v>14</v>
      </c>
    </row>
    <row r="10" spans="1:8" ht="60">
      <c r="A10" s="4">
        <v>5</v>
      </c>
      <c r="B10" s="2" t="s">
        <v>192</v>
      </c>
      <c r="C10" s="2" t="s">
        <v>197</v>
      </c>
      <c r="D10" s="2" t="s">
        <v>25</v>
      </c>
      <c r="E10" s="4" t="s">
        <v>26</v>
      </c>
      <c r="F10" s="2" t="s">
        <v>12</v>
      </c>
      <c r="G10" s="3" t="s">
        <v>217</v>
      </c>
      <c r="H10" s="4">
        <v>13</v>
      </c>
    </row>
    <row r="12" spans="1:8">
      <c r="A12" s="5" t="s">
        <v>27</v>
      </c>
      <c r="B12" s="5"/>
      <c r="C12" s="5"/>
      <c r="D12" s="5"/>
      <c r="E12" s="5"/>
      <c r="F12" s="5"/>
      <c r="G12" s="5"/>
    </row>
    <row r="14" spans="1:8">
      <c r="A14" s="1" t="s">
        <v>187</v>
      </c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</row>
    <row r="15" spans="1:8" ht="60">
      <c r="A15" s="4">
        <v>1</v>
      </c>
      <c r="B15" s="2" t="s">
        <v>34</v>
      </c>
      <c r="C15" s="2" t="s">
        <v>35</v>
      </c>
      <c r="D15" s="2" t="s">
        <v>36</v>
      </c>
      <c r="E15" s="4" t="s">
        <v>16</v>
      </c>
      <c r="F15" s="2" t="s">
        <v>12</v>
      </c>
      <c r="G15" s="3" t="s">
        <v>209</v>
      </c>
      <c r="H15" s="4">
        <v>20</v>
      </c>
    </row>
    <row r="16" spans="1:8" ht="75">
      <c r="A16" s="4">
        <v>2</v>
      </c>
      <c r="B16" s="2" t="s">
        <v>28</v>
      </c>
      <c r="C16" s="2" t="s">
        <v>29</v>
      </c>
      <c r="D16" s="2" t="s">
        <v>30</v>
      </c>
      <c r="E16" s="4" t="s">
        <v>24</v>
      </c>
      <c r="F16" s="2" t="s">
        <v>12</v>
      </c>
      <c r="G16" s="3" t="s">
        <v>203</v>
      </c>
      <c r="H16" s="4">
        <v>18</v>
      </c>
    </row>
    <row r="17" spans="1:8" ht="60">
      <c r="A17" s="4">
        <v>3</v>
      </c>
      <c r="B17" s="2" t="s">
        <v>39</v>
      </c>
      <c r="C17" s="2" t="s">
        <v>40</v>
      </c>
      <c r="D17" s="2" t="s">
        <v>10</v>
      </c>
      <c r="E17" s="4" t="s">
        <v>20</v>
      </c>
      <c r="F17" s="2" t="s">
        <v>12</v>
      </c>
      <c r="G17" s="3" t="s">
        <v>207</v>
      </c>
      <c r="H17" s="4">
        <v>16</v>
      </c>
    </row>
    <row r="18" spans="1:8" ht="75">
      <c r="A18" s="4">
        <v>4</v>
      </c>
      <c r="B18" s="2" t="s">
        <v>31</v>
      </c>
      <c r="C18" s="2" t="s">
        <v>32</v>
      </c>
      <c r="D18" s="2" t="s">
        <v>10</v>
      </c>
      <c r="E18" s="4" t="s">
        <v>33</v>
      </c>
      <c r="F18" s="2" t="s">
        <v>12</v>
      </c>
      <c r="G18" s="3" t="s">
        <v>206</v>
      </c>
      <c r="H18" s="4">
        <v>14</v>
      </c>
    </row>
    <row r="19" spans="1:8" ht="60">
      <c r="A19" s="4">
        <v>5</v>
      </c>
      <c r="B19" s="2" t="s">
        <v>37</v>
      </c>
      <c r="C19" s="2" t="s">
        <v>38</v>
      </c>
      <c r="D19" s="2" t="s">
        <v>19</v>
      </c>
      <c r="E19" s="4" t="s">
        <v>26</v>
      </c>
      <c r="F19" s="2" t="s">
        <v>12</v>
      </c>
      <c r="G19" s="3" t="s">
        <v>204</v>
      </c>
      <c r="H19" s="4">
        <v>13</v>
      </c>
    </row>
    <row r="20" spans="1:8" ht="75">
      <c r="A20" s="4">
        <v>6</v>
      </c>
      <c r="B20" s="2" t="s">
        <v>41</v>
      </c>
      <c r="C20" s="2" t="s">
        <v>42</v>
      </c>
      <c r="D20" s="2" t="s">
        <v>43</v>
      </c>
      <c r="E20" s="4" t="s">
        <v>11</v>
      </c>
      <c r="F20" s="2" t="s">
        <v>12</v>
      </c>
      <c r="G20" s="3" t="s">
        <v>210</v>
      </c>
      <c r="H20" s="4">
        <v>12</v>
      </c>
    </row>
    <row r="22" spans="1:8">
      <c r="A22" s="5" t="s">
        <v>44</v>
      </c>
      <c r="B22" s="5"/>
      <c r="C22" s="5"/>
      <c r="D22" s="5"/>
      <c r="E22" s="5"/>
      <c r="F22" s="5"/>
      <c r="G22" s="5"/>
    </row>
    <row r="24" spans="1:8">
      <c r="A24" s="1" t="s">
        <v>187</v>
      </c>
      <c r="B24" s="1" t="s">
        <v>2</v>
      </c>
      <c r="C24" s="1" t="s">
        <v>3</v>
      </c>
      <c r="D24" s="1" t="s">
        <v>4</v>
      </c>
      <c r="E24" s="1" t="s">
        <v>5</v>
      </c>
      <c r="F24" s="1" t="s">
        <v>6</v>
      </c>
      <c r="G24" s="1" t="s">
        <v>7</v>
      </c>
    </row>
    <row r="25" spans="1:8" ht="60">
      <c r="A25" s="4">
        <v>1</v>
      </c>
      <c r="B25" s="2" t="s">
        <v>50</v>
      </c>
      <c r="C25" s="2" t="s">
        <v>51</v>
      </c>
      <c r="D25" s="2" t="s">
        <v>19</v>
      </c>
      <c r="E25" s="4" t="s">
        <v>20</v>
      </c>
      <c r="F25" s="2" t="s">
        <v>12</v>
      </c>
      <c r="G25" s="3" t="s">
        <v>214</v>
      </c>
      <c r="H25" s="4">
        <v>20</v>
      </c>
    </row>
    <row r="26" spans="1:8" ht="60">
      <c r="A26" s="4">
        <v>2</v>
      </c>
      <c r="B26" s="2" t="s">
        <v>47</v>
      </c>
      <c r="C26" s="2" t="s">
        <v>48</v>
      </c>
      <c r="D26" s="2" t="s">
        <v>49</v>
      </c>
      <c r="E26" s="4" t="s">
        <v>16</v>
      </c>
      <c r="F26" s="2" t="s">
        <v>12</v>
      </c>
      <c r="G26" s="3" t="s">
        <v>211</v>
      </c>
      <c r="H26" s="4">
        <v>18</v>
      </c>
    </row>
    <row r="27" spans="1:8" ht="75">
      <c r="A27" s="4">
        <v>3</v>
      </c>
      <c r="B27" s="2" t="s">
        <v>52</v>
      </c>
      <c r="C27" s="2" t="s">
        <v>53</v>
      </c>
      <c r="D27" s="2" t="s">
        <v>23</v>
      </c>
      <c r="E27" s="4" t="s">
        <v>24</v>
      </c>
      <c r="F27" s="2" t="s">
        <v>12</v>
      </c>
      <c r="G27" s="3" t="s">
        <v>221</v>
      </c>
      <c r="H27" s="4">
        <v>16</v>
      </c>
    </row>
    <row r="28" spans="1:8" ht="60">
      <c r="A28" s="4">
        <v>4</v>
      </c>
      <c r="B28" s="2" t="s">
        <v>243</v>
      </c>
      <c r="C28" s="2" t="s">
        <v>244</v>
      </c>
      <c r="D28" s="2" t="s">
        <v>43</v>
      </c>
      <c r="E28" s="4" t="s">
        <v>26</v>
      </c>
      <c r="F28" s="2" t="s">
        <v>12</v>
      </c>
      <c r="G28" s="3" t="s">
        <v>218</v>
      </c>
      <c r="H28" s="4">
        <v>14</v>
      </c>
    </row>
    <row r="29" spans="1:8" ht="60">
      <c r="A29" s="4">
        <v>5</v>
      </c>
      <c r="B29" s="2" t="s">
        <v>45</v>
      </c>
      <c r="C29" s="2" t="s">
        <v>46</v>
      </c>
      <c r="D29" s="2" t="s">
        <v>10</v>
      </c>
      <c r="E29" s="4" t="s">
        <v>11</v>
      </c>
      <c r="F29" s="2" t="s">
        <v>12</v>
      </c>
      <c r="G29" s="3" t="s">
        <v>220</v>
      </c>
      <c r="H29" s="4">
        <v>13</v>
      </c>
    </row>
    <row r="31" spans="1:8">
      <c r="A31" s="5" t="s">
        <v>54</v>
      </c>
      <c r="B31" s="5"/>
      <c r="C31" s="5"/>
      <c r="D31" s="5"/>
      <c r="E31" s="5"/>
      <c r="F31" s="5"/>
      <c r="G31" s="5"/>
    </row>
    <row r="33" spans="1:8">
      <c r="A33" s="1" t="s">
        <v>187</v>
      </c>
      <c r="B33" s="1" t="s">
        <v>2</v>
      </c>
      <c r="C33" s="1" t="s">
        <v>3</v>
      </c>
      <c r="D33" s="1" t="s">
        <v>4</v>
      </c>
      <c r="E33" s="1" t="s">
        <v>5</v>
      </c>
      <c r="F33" s="1" t="s">
        <v>6</v>
      </c>
      <c r="G33" s="1" t="s">
        <v>7</v>
      </c>
    </row>
    <row r="34" spans="1:8" ht="75">
      <c r="A34" s="4">
        <v>1</v>
      </c>
      <c r="B34" s="2" t="s">
        <v>55</v>
      </c>
      <c r="C34" s="2" t="s">
        <v>56</v>
      </c>
      <c r="D34" s="2" t="s">
        <v>25</v>
      </c>
      <c r="E34" s="4" t="s">
        <v>24</v>
      </c>
      <c r="F34" s="2" t="s">
        <v>12</v>
      </c>
      <c r="G34" s="3" t="s">
        <v>212</v>
      </c>
      <c r="H34" s="4">
        <v>20</v>
      </c>
    </row>
    <row r="35" spans="1:8" ht="60">
      <c r="A35" s="4">
        <v>2</v>
      </c>
      <c r="B35" s="2" t="s">
        <v>57</v>
      </c>
      <c r="C35" s="2" t="s">
        <v>58</v>
      </c>
      <c r="D35" s="2" t="s">
        <v>49</v>
      </c>
      <c r="E35" s="4" t="s">
        <v>16</v>
      </c>
      <c r="F35" s="2" t="s">
        <v>12</v>
      </c>
      <c r="G35" s="3" t="s">
        <v>222</v>
      </c>
      <c r="H35" s="4">
        <v>18</v>
      </c>
    </row>
    <row r="36" spans="1:8" ht="75">
      <c r="A36" s="4">
        <v>3</v>
      </c>
      <c r="B36" s="2" t="s">
        <v>31</v>
      </c>
      <c r="C36" s="2" t="s">
        <v>32</v>
      </c>
      <c r="D36" s="2" t="s">
        <v>10</v>
      </c>
      <c r="E36" s="4" t="s">
        <v>33</v>
      </c>
      <c r="F36" s="2" t="s">
        <v>12</v>
      </c>
      <c r="G36" s="3" t="s">
        <v>215</v>
      </c>
      <c r="H36" s="4">
        <v>16</v>
      </c>
    </row>
    <row r="37" spans="1:8" ht="60">
      <c r="A37" s="4">
        <v>4</v>
      </c>
      <c r="B37" s="2" t="s">
        <v>39</v>
      </c>
      <c r="C37" s="2" t="s">
        <v>40</v>
      </c>
      <c r="D37" s="2" t="s">
        <v>10</v>
      </c>
      <c r="E37" s="4" t="s">
        <v>20</v>
      </c>
      <c r="F37" s="2" t="s">
        <v>12</v>
      </c>
      <c r="G37" s="3" t="s">
        <v>216</v>
      </c>
      <c r="H37" s="4">
        <v>14</v>
      </c>
    </row>
    <row r="38" spans="1:8" ht="75">
      <c r="A38" s="4">
        <v>5</v>
      </c>
      <c r="B38" s="2" t="s">
        <v>59</v>
      </c>
      <c r="C38" s="2" t="s">
        <v>60</v>
      </c>
      <c r="D38" s="2" t="s">
        <v>43</v>
      </c>
      <c r="E38" s="4" t="s">
        <v>11</v>
      </c>
      <c r="F38" s="2" t="s">
        <v>12</v>
      </c>
      <c r="G38" s="3" t="s">
        <v>213</v>
      </c>
      <c r="H38" s="4">
        <v>13</v>
      </c>
    </row>
    <row r="39" spans="1:8" ht="60">
      <c r="A39" s="4">
        <v>6</v>
      </c>
      <c r="B39" s="2" t="s">
        <v>37</v>
      </c>
      <c r="C39" s="2" t="s">
        <v>38</v>
      </c>
      <c r="D39" s="2" t="s">
        <v>19</v>
      </c>
      <c r="E39" s="4" t="s">
        <v>26</v>
      </c>
      <c r="F39" s="2" t="s">
        <v>12</v>
      </c>
      <c r="G39" s="4" t="s">
        <v>223</v>
      </c>
      <c r="H39" s="4">
        <v>6</v>
      </c>
    </row>
    <row r="41" spans="1:8">
      <c r="A41" s="5" t="s">
        <v>61</v>
      </c>
      <c r="B41" s="5"/>
      <c r="C41" s="5"/>
      <c r="D41" s="5"/>
      <c r="E41" s="5"/>
      <c r="F41" s="5"/>
      <c r="G41" s="5"/>
    </row>
    <row r="43" spans="1:8">
      <c r="A43" s="1" t="s">
        <v>187</v>
      </c>
      <c r="B43" s="1" t="s">
        <v>2</v>
      </c>
      <c r="C43" s="1" t="s">
        <v>3</v>
      </c>
      <c r="D43" s="1" t="s">
        <v>4</v>
      </c>
      <c r="E43" s="1" t="s">
        <v>5</v>
      </c>
      <c r="F43" s="1" t="s">
        <v>6</v>
      </c>
      <c r="G43" s="1" t="s">
        <v>7</v>
      </c>
    </row>
    <row r="44" spans="1:8" ht="60">
      <c r="A44" s="4">
        <v>1</v>
      </c>
      <c r="B44" s="2" t="s">
        <v>64</v>
      </c>
      <c r="C44" s="2" t="s">
        <v>65</v>
      </c>
      <c r="D44" s="2" t="s">
        <v>19</v>
      </c>
      <c r="E44" s="4" t="s">
        <v>20</v>
      </c>
      <c r="F44" s="2" t="s">
        <v>12</v>
      </c>
      <c r="G44" s="3" t="s">
        <v>228</v>
      </c>
      <c r="H44" s="4">
        <v>20</v>
      </c>
    </row>
    <row r="45" spans="1:8" ht="60">
      <c r="A45" s="4">
        <v>2</v>
      </c>
      <c r="B45" s="2" t="s">
        <v>193</v>
      </c>
      <c r="C45" s="2" t="s">
        <v>198</v>
      </c>
      <c r="D45" s="2" t="s">
        <v>36</v>
      </c>
      <c r="E45" s="4" t="s">
        <v>26</v>
      </c>
      <c r="F45" s="2" t="s">
        <v>12</v>
      </c>
      <c r="G45" s="3" t="s">
        <v>225</v>
      </c>
      <c r="H45" s="4">
        <v>18</v>
      </c>
    </row>
    <row r="46" spans="1:8" ht="60">
      <c r="A46" s="4">
        <v>3</v>
      </c>
      <c r="B46" s="2" t="s">
        <v>8</v>
      </c>
      <c r="C46" s="2" t="s">
        <v>9</v>
      </c>
      <c r="D46" s="2" t="s">
        <v>10</v>
      </c>
      <c r="E46" s="4" t="s">
        <v>11</v>
      </c>
      <c r="F46" s="2" t="s">
        <v>12</v>
      </c>
      <c r="G46" s="3" t="s">
        <v>231</v>
      </c>
      <c r="H46" s="4">
        <v>16</v>
      </c>
    </row>
    <row r="47" spans="1:8" ht="60">
      <c r="A47" s="4">
        <v>4</v>
      </c>
      <c r="B47" s="2" t="s">
        <v>62</v>
      </c>
      <c r="C47" s="2" t="s">
        <v>63</v>
      </c>
      <c r="D47" s="2" t="s">
        <v>15</v>
      </c>
      <c r="E47" s="4" t="s">
        <v>16</v>
      </c>
      <c r="F47" s="2" t="s">
        <v>12</v>
      </c>
      <c r="G47" s="3" t="s">
        <v>224</v>
      </c>
      <c r="H47" s="4">
        <v>7</v>
      </c>
    </row>
    <row r="48" spans="1:8" ht="75">
      <c r="A48" s="4">
        <v>5</v>
      </c>
      <c r="B48" s="2" t="s">
        <v>66</v>
      </c>
      <c r="C48" s="2" t="s">
        <v>67</v>
      </c>
      <c r="D48" s="2" t="s">
        <v>68</v>
      </c>
      <c r="E48" s="4" t="s">
        <v>24</v>
      </c>
      <c r="F48" s="2" t="s">
        <v>12</v>
      </c>
      <c r="G48" s="3" t="s">
        <v>224</v>
      </c>
      <c r="H48" s="8">
        <v>7</v>
      </c>
    </row>
    <row r="50" spans="1:8">
      <c r="A50" s="5" t="s">
        <v>69</v>
      </c>
      <c r="B50" s="5"/>
      <c r="C50" s="5"/>
      <c r="D50" s="5"/>
      <c r="E50" s="5"/>
      <c r="F50" s="5"/>
      <c r="G50" s="5"/>
    </row>
    <row r="52" spans="1:8">
      <c r="A52" s="1" t="s">
        <v>187</v>
      </c>
      <c r="B52" s="1" t="s">
        <v>2</v>
      </c>
      <c r="C52" s="1" t="s">
        <v>3</v>
      </c>
      <c r="D52" s="1" t="s">
        <v>4</v>
      </c>
      <c r="E52" s="1" t="s">
        <v>5</v>
      </c>
      <c r="F52" s="1" t="s">
        <v>6</v>
      </c>
      <c r="G52" s="1" t="s">
        <v>7</v>
      </c>
    </row>
    <row r="53" spans="1:8" ht="75">
      <c r="A53" s="4">
        <v>1</v>
      </c>
      <c r="B53" s="2" t="s">
        <v>70</v>
      </c>
      <c r="C53" s="2" t="s">
        <v>71</v>
      </c>
      <c r="D53" s="2" t="s">
        <v>15</v>
      </c>
      <c r="E53" s="4" t="s">
        <v>24</v>
      </c>
      <c r="F53" s="2" t="s">
        <v>12</v>
      </c>
      <c r="G53" s="3" t="s">
        <v>226</v>
      </c>
      <c r="H53" s="4">
        <v>20</v>
      </c>
    </row>
    <row r="54" spans="1:8" ht="60">
      <c r="A54" s="4">
        <v>2</v>
      </c>
      <c r="B54" s="2" t="s">
        <v>37</v>
      </c>
      <c r="C54" s="2" t="s">
        <v>38</v>
      </c>
      <c r="D54" s="2" t="s">
        <v>19</v>
      </c>
      <c r="E54" s="4" t="s">
        <v>26</v>
      </c>
      <c r="F54" s="2" t="s">
        <v>12</v>
      </c>
      <c r="G54" s="3" t="s">
        <v>227</v>
      </c>
      <c r="H54" s="4">
        <v>18</v>
      </c>
    </row>
    <row r="55" spans="1:8" ht="75">
      <c r="A55" s="4">
        <v>3</v>
      </c>
      <c r="B55" s="2" t="s">
        <v>31</v>
      </c>
      <c r="C55" s="2" t="s">
        <v>32</v>
      </c>
      <c r="D55" s="2" t="s">
        <v>10</v>
      </c>
      <c r="E55" s="4" t="s">
        <v>33</v>
      </c>
      <c r="F55" s="2" t="s">
        <v>12</v>
      </c>
      <c r="G55" s="3" t="s">
        <v>229</v>
      </c>
      <c r="H55" s="4">
        <v>16</v>
      </c>
    </row>
    <row r="56" spans="1:8" ht="75">
      <c r="A56" s="4">
        <v>4</v>
      </c>
      <c r="B56" s="2" t="s">
        <v>75</v>
      </c>
      <c r="C56" s="2" t="s">
        <v>76</v>
      </c>
      <c r="D56" s="2" t="s">
        <v>43</v>
      </c>
      <c r="E56" s="4" t="s">
        <v>11</v>
      </c>
      <c r="F56" s="2" t="s">
        <v>12</v>
      </c>
      <c r="G56" s="3" t="s">
        <v>230</v>
      </c>
      <c r="H56" s="4">
        <v>14</v>
      </c>
    </row>
    <row r="57" spans="1:8" ht="60">
      <c r="A57" s="4">
        <v>5</v>
      </c>
      <c r="B57" s="2" t="s">
        <v>57</v>
      </c>
      <c r="C57" s="2" t="s">
        <v>58</v>
      </c>
      <c r="D57" s="2" t="s">
        <v>74</v>
      </c>
      <c r="E57" s="4" t="s">
        <v>16</v>
      </c>
      <c r="F57" s="2" t="s">
        <v>12</v>
      </c>
      <c r="G57" s="3" t="s">
        <v>224</v>
      </c>
      <c r="H57" s="8">
        <v>6.5</v>
      </c>
    </row>
    <row r="58" spans="1:8" ht="60">
      <c r="A58" s="4">
        <v>5</v>
      </c>
      <c r="B58" s="2" t="s">
        <v>39</v>
      </c>
      <c r="C58" s="2" t="s">
        <v>40</v>
      </c>
      <c r="D58" s="2" t="s">
        <v>10</v>
      </c>
      <c r="E58" s="4" t="s">
        <v>20</v>
      </c>
      <c r="F58" s="2" t="s">
        <v>12</v>
      </c>
      <c r="G58" s="3" t="s">
        <v>224</v>
      </c>
      <c r="H58" s="8">
        <v>6.5</v>
      </c>
    </row>
    <row r="60" spans="1:8">
      <c r="A60" s="5" t="s">
        <v>77</v>
      </c>
      <c r="B60" s="5"/>
      <c r="C60" s="5"/>
      <c r="D60" s="5"/>
      <c r="E60" s="5"/>
      <c r="F60" s="5"/>
      <c r="G60" s="5"/>
    </row>
    <row r="62" spans="1:8">
      <c r="A62" s="1" t="s">
        <v>187</v>
      </c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</row>
    <row r="63" spans="1:8" ht="75">
      <c r="A63" s="4">
        <v>1</v>
      </c>
      <c r="B63" s="2" t="s">
        <v>78</v>
      </c>
      <c r="C63" s="2" t="s">
        <v>79</v>
      </c>
      <c r="D63" s="2" t="s">
        <v>68</v>
      </c>
      <c r="E63" s="4" t="s">
        <v>24</v>
      </c>
      <c r="F63" s="2" t="s">
        <v>12</v>
      </c>
      <c r="G63" s="3" t="s">
        <v>234</v>
      </c>
      <c r="H63" s="4">
        <v>20</v>
      </c>
    </row>
    <row r="64" spans="1:8" ht="60">
      <c r="A64" s="4">
        <v>2</v>
      </c>
      <c r="B64" s="2" t="s">
        <v>82</v>
      </c>
      <c r="C64" s="2" t="s">
        <v>83</v>
      </c>
      <c r="D64" s="2" t="s">
        <v>15</v>
      </c>
      <c r="E64" s="4" t="s">
        <v>20</v>
      </c>
      <c r="F64" s="2" t="s">
        <v>12</v>
      </c>
      <c r="G64" s="3" t="s">
        <v>233</v>
      </c>
      <c r="H64" s="4">
        <v>18</v>
      </c>
    </row>
    <row r="65" spans="1:8" ht="60">
      <c r="A65" s="4">
        <v>3</v>
      </c>
      <c r="B65" s="2" t="s">
        <v>80</v>
      </c>
      <c r="C65" s="2" t="s">
        <v>81</v>
      </c>
      <c r="D65" s="2" t="s">
        <v>15</v>
      </c>
      <c r="E65" s="4" t="s">
        <v>16</v>
      </c>
      <c r="F65" s="2" t="s">
        <v>12</v>
      </c>
      <c r="G65" s="3" t="s">
        <v>237</v>
      </c>
      <c r="H65" s="4">
        <v>16</v>
      </c>
    </row>
    <row r="66" spans="1:8" ht="60">
      <c r="A66" s="4">
        <v>4</v>
      </c>
      <c r="B66" s="2" t="s">
        <v>194</v>
      </c>
      <c r="C66" s="2" t="s">
        <v>199</v>
      </c>
      <c r="D66" s="2" t="s">
        <v>36</v>
      </c>
      <c r="E66" s="4" t="s">
        <v>26</v>
      </c>
      <c r="F66" s="2" t="s">
        <v>12</v>
      </c>
      <c r="G66" s="3" t="s">
        <v>235</v>
      </c>
      <c r="H66" s="4">
        <v>14</v>
      </c>
    </row>
    <row r="67" spans="1:8" ht="60">
      <c r="A67" s="4">
        <v>5</v>
      </c>
      <c r="B67" s="2" t="s">
        <v>8</v>
      </c>
      <c r="C67" s="2" t="s">
        <v>9</v>
      </c>
      <c r="D67" s="2" t="s">
        <v>10</v>
      </c>
      <c r="E67" s="4" t="s">
        <v>11</v>
      </c>
      <c r="F67" s="2" t="s">
        <v>12</v>
      </c>
      <c r="G67" s="3" t="s">
        <v>242</v>
      </c>
      <c r="H67" s="4">
        <v>13</v>
      </c>
    </row>
    <row r="69" spans="1:8">
      <c r="A69" s="5" t="s">
        <v>84</v>
      </c>
      <c r="B69" s="5"/>
      <c r="C69" s="5"/>
      <c r="D69" s="5"/>
      <c r="E69" s="5"/>
      <c r="F69" s="5"/>
      <c r="G69" s="5"/>
    </row>
    <row r="71" spans="1:8">
      <c r="A71" s="1" t="s">
        <v>187</v>
      </c>
      <c r="B71" s="1" t="s">
        <v>2</v>
      </c>
      <c r="C71" s="1" t="s">
        <v>3</v>
      </c>
      <c r="D71" s="1" t="s">
        <v>4</v>
      </c>
      <c r="E71" s="1" t="s">
        <v>5</v>
      </c>
      <c r="F71" s="1" t="s">
        <v>6</v>
      </c>
      <c r="G71" s="1" t="s">
        <v>7</v>
      </c>
    </row>
    <row r="72" spans="1:8" ht="60">
      <c r="A72" s="4">
        <v>1</v>
      </c>
      <c r="B72" s="2" t="s">
        <v>93</v>
      </c>
      <c r="C72" s="2" t="s">
        <v>94</v>
      </c>
      <c r="D72" s="2" t="s">
        <v>30</v>
      </c>
      <c r="E72" s="4" t="s">
        <v>26</v>
      </c>
      <c r="F72" s="2" t="s">
        <v>12</v>
      </c>
      <c r="G72" s="3" t="s">
        <v>240</v>
      </c>
      <c r="H72" s="4">
        <v>20</v>
      </c>
    </row>
    <row r="73" spans="1:8" ht="60">
      <c r="A73" s="4">
        <v>2</v>
      </c>
      <c r="B73" s="2" t="s">
        <v>72</v>
      </c>
      <c r="C73" s="2" t="s">
        <v>73</v>
      </c>
      <c r="D73" s="2" t="s">
        <v>74</v>
      </c>
      <c r="E73" s="4" t="s">
        <v>16</v>
      </c>
      <c r="F73" s="2" t="s">
        <v>12</v>
      </c>
      <c r="G73" s="3" t="s">
        <v>241</v>
      </c>
      <c r="H73" s="4">
        <v>18</v>
      </c>
    </row>
    <row r="74" spans="1:8" ht="75">
      <c r="A74" s="4">
        <v>3</v>
      </c>
      <c r="B74" s="2" t="s">
        <v>88</v>
      </c>
      <c r="C74" s="2" t="s">
        <v>89</v>
      </c>
      <c r="D74" s="2" t="s">
        <v>68</v>
      </c>
      <c r="E74" s="4" t="s">
        <v>33</v>
      </c>
      <c r="F74" s="2" t="s">
        <v>12</v>
      </c>
      <c r="G74" s="3" t="s">
        <v>238</v>
      </c>
      <c r="H74" s="4">
        <v>16</v>
      </c>
    </row>
    <row r="75" spans="1:8" ht="60">
      <c r="A75" s="4">
        <v>4</v>
      </c>
      <c r="B75" s="2" t="s">
        <v>39</v>
      </c>
      <c r="C75" s="2" t="s">
        <v>40</v>
      </c>
      <c r="D75" s="2" t="s">
        <v>10</v>
      </c>
      <c r="E75" s="4" t="s">
        <v>20</v>
      </c>
      <c r="F75" s="2" t="s">
        <v>12</v>
      </c>
      <c r="G75" s="3" t="s">
        <v>236</v>
      </c>
      <c r="H75" s="4">
        <v>14</v>
      </c>
    </row>
    <row r="76" spans="1:8" ht="75">
      <c r="A76" s="4">
        <v>5</v>
      </c>
      <c r="B76" s="2" t="s">
        <v>90</v>
      </c>
      <c r="C76" s="2" t="s">
        <v>91</v>
      </c>
      <c r="D76" s="2" t="s">
        <v>92</v>
      </c>
      <c r="E76" s="4" t="s">
        <v>11</v>
      </c>
      <c r="F76" s="2" t="s">
        <v>12</v>
      </c>
      <c r="G76" s="3" t="s">
        <v>239</v>
      </c>
      <c r="H76" s="4">
        <v>13</v>
      </c>
    </row>
    <row r="77" spans="1:8" ht="75">
      <c r="A77" s="4">
        <v>6</v>
      </c>
      <c r="B77" s="2" t="s">
        <v>85</v>
      </c>
      <c r="C77" s="2" t="s">
        <v>86</v>
      </c>
      <c r="D77" s="2" t="s">
        <v>87</v>
      </c>
      <c r="E77" s="4" t="s">
        <v>24</v>
      </c>
      <c r="F77" s="2" t="s">
        <v>12</v>
      </c>
      <c r="G77" s="3" t="s">
        <v>224</v>
      </c>
      <c r="H77" s="4">
        <v>6</v>
      </c>
    </row>
  </sheetData>
  <sortState ref="B112:G117">
    <sortCondition descending="1" ref="G87:G92"/>
  </sortState>
  <mergeCells count="1">
    <mergeCell ref="A1:G2"/>
  </mergeCells>
  <pageMargins left="0.25" right="0.25" top="0.75" bottom="0.75" header="0.3" footer="0.3"/>
  <pageSetup paperSize="9" scale="96" fitToHeight="0" orientation="portrait" r:id="rId1"/>
  <headerFooter>
    <oddHeader>&amp;L&amp;G&amp;R&amp;G</oddHeader>
    <oddFooter>&amp;L&amp;G&amp;R&amp;G</oddFooter>
  </headerFooter>
  <rowBreaks count="7" manualBreakCount="7">
    <brk id="10" max="16383" man="1"/>
    <brk id="20" max="16383" man="1"/>
    <brk id="30" max="16383" man="1"/>
    <brk id="39" max="16383" man="1"/>
    <brk id="48" max="16383" man="1"/>
    <brk id="58" max="16383" man="1"/>
    <brk id="6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5"/>
  <sheetViews>
    <sheetView zoomScale="75" zoomScaleNormal="75" workbookViewId="0">
      <selection activeCell="H11" sqref="H11"/>
    </sheetView>
  </sheetViews>
  <sheetFormatPr baseColWidth="10" defaultRowHeight="15"/>
  <cols>
    <col min="1" max="1" width="13.5703125" style="21" bestFit="1" customWidth="1"/>
    <col min="2" max="2" width="19.42578125" style="21" bestFit="1" customWidth="1"/>
    <col min="3" max="3" width="12.85546875" style="21" customWidth="1"/>
    <col min="4" max="4" width="6.85546875" style="21" bestFit="1" customWidth="1"/>
    <col min="5" max="5" width="31.85546875" style="22" customWidth="1"/>
    <col min="6" max="6" width="7.85546875" style="21" bestFit="1" customWidth="1"/>
    <col min="7" max="8" width="11.42578125" style="28"/>
    <col min="9" max="16384" width="11.42578125" style="21"/>
  </cols>
  <sheetData>
    <row r="1" spans="1:8">
      <c r="A1" s="34" t="s">
        <v>188</v>
      </c>
      <c r="B1" s="34"/>
      <c r="C1" s="34"/>
      <c r="D1" s="34"/>
      <c r="E1" s="34"/>
      <c r="F1" s="34"/>
      <c r="G1" s="34"/>
    </row>
    <row r="3" spans="1:8">
      <c r="A3" s="34" t="s">
        <v>95</v>
      </c>
      <c r="B3" s="34"/>
      <c r="C3" s="34"/>
      <c r="D3" s="34"/>
      <c r="E3" s="34"/>
      <c r="F3" s="34"/>
    </row>
    <row r="5" spans="1:8">
      <c r="A5" s="34" t="s">
        <v>1</v>
      </c>
      <c r="B5" s="34"/>
      <c r="C5" s="34"/>
      <c r="D5" s="34"/>
      <c r="E5" s="34"/>
      <c r="F5" s="34"/>
    </row>
    <row r="6" spans="1:8">
      <c r="A6" s="23" t="s">
        <v>96</v>
      </c>
      <c r="B6" s="23" t="s">
        <v>2</v>
      </c>
      <c r="C6" s="23" t="s">
        <v>3</v>
      </c>
      <c r="D6" s="23" t="s">
        <v>4</v>
      </c>
      <c r="E6" s="24" t="s">
        <v>5</v>
      </c>
      <c r="F6" s="23" t="s">
        <v>6</v>
      </c>
      <c r="G6" s="29" t="s">
        <v>187</v>
      </c>
    </row>
    <row r="7" spans="1:8" ht="60">
      <c r="A7" s="20" t="s">
        <v>99</v>
      </c>
      <c r="B7" s="20" t="s">
        <v>100</v>
      </c>
      <c r="C7" s="20" t="s">
        <v>101</v>
      </c>
      <c r="D7" s="20" t="s">
        <v>10</v>
      </c>
      <c r="E7" s="19" t="s">
        <v>24</v>
      </c>
      <c r="F7" s="20" t="s">
        <v>12</v>
      </c>
      <c r="G7" s="9">
        <v>1</v>
      </c>
      <c r="H7" s="28">
        <v>20</v>
      </c>
    </row>
    <row r="8" spans="1:8" ht="60">
      <c r="A8" s="20" t="s">
        <v>98</v>
      </c>
      <c r="B8" s="20" t="s">
        <v>168</v>
      </c>
      <c r="C8" s="20" t="s">
        <v>169</v>
      </c>
      <c r="D8" s="20" t="s">
        <v>15</v>
      </c>
      <c r="E8" s="19" t="s">
        <v>16</v>
      </c>
      <c r="F8" s="20" t="s">
        <v>12</v>
      </c>
      <c r="G8" s="9">
        <v>2</v>
      </c>
      <c r="H8" s="28">
        <v>18</v>
      </c>
    </row>
    <row r="9" spans="1:8" ht="60">
      <c r="A9" s="20" t="s">
        <v>97</v>
      </c>
      <c r="B9" s="20" t="s">
        <v>8</v>
      </c>
      <c r="C9" s="20" t="s">
        <v>9</v>
      </c>
      <c r="D9" s="20" t="s">
        <v>10</v>
      </c>
      <c r="E9" s="19" t="s">
        <v>11</v>
      </c>
      <c r="F9" s="20" t="s">
        <v>12</v>
      </c>
      <c r="G9" s="9">
        <v>3</v>
      </c>
      <c r="H9" s="28">
        <v>16</v>
      </c>
    </row>
    <row r="10" spans="1:8" ht="60">
      <c r="A10" s="20" t="s">
        <v>102</v>
      </c>
      <c r="B10" s="20" t="s">
        <v>103</v>
      </c>
      <c r="C10" s="20" t="s">
        <v>104</v>
      </c>
      <c r="D10" s="20" t="s">
        <v>87</v>
      </c>
      <c r="E10" s="19" t="s">
        <v>20</v>
      </c>
      <c r="F10" s="20" t="s">
        <v>12</v>
      </c>
      <c r="G10" s="9" t="s">
        <v>224</v>
      </c>
      <c r="H10" s="32">
        <v>7</v>
      </c>
    </row>
    <row r="11" spans="1:8" ht="60">
      <c r="A11" s="20" t="s">
        <v>105</v>
      </c>
      <c r="B11" s="20" t="s">
        <v>106</v>
      </c>
      <c r="C11" s="20" t="s">
        <v>107</v>
      </c>
      <c r="D11" s="20" t="s">
        <v>108</v>
      </c>
      <c r="E11" s="19" t="s">
        <v>26</v>
      </c>
      <c r="F11" s="20" t="s">
        <v>12</v>
      </c>
      <c r="G11" s="9" t="s">
        <v>224</v>
      </c>
      <c r="H11" s="32">
        <v>7</v>
      </c>
    </row>
    <row r="13" spans="1:8">
      <c r="A13" s="34" t="s">
        <v>109</v>
      </c>
      <c r="B13" s="34"/>
      <c r="C13" s="34"/>
      <c r="D13" s="34"/>
      <c r="E13" s="34"/>
      <c r="F13" s="34"/>
    </row>
    <row r="15" spans="1:8">
      <c r="A15" s="34" t="s">
        <v>1</v>
      </c>
      <c r="B15" s="34"/>
      <c r="C15" s="34"/>
      <c r="D15" s="34"/>
      <c r="E15" s="34"/>
      <c r="F15" s="34"/>
    </row>
    <row r="16" spans="1:8">
      <c r="A16" s="23" t="s">
        <v>96</v>
      </c>
      <c r="B16" s="23" t="s">
        <v>2</v>
      </c>
      <c r="C16" s="23" t="s">
        <v>3</v>
      </c>
      <c r="D16" s="23" t="s">
        <v>4</v>
      </c>
      <c r="E16" s="24" t="s">
        <v>5</v>
      </c>
      <c r="F16" s="23" t="s">
        <v>6</v>
      </c>
      <c r="G16" s="29" t="s">
        <v>187</v>
      </c>
    </row>
    <row r="17" spans="1:8" ht="60">
      <c r="A17" s="20" t="s">
        <v>113</v>
      </c>
      <c r="B17" s="20" t="s">
        <v>34</v>
      </c>
      <c r="C17" s="20" t="s">
        <v>35</v>
      </c>
      <c r="D17" s="20" t="s">
        <v>36</v>
      </c>
      <c r="E17" s="19" t="s">
        <v>16</v>
      </c>
      <c r="F17" s="20" t="s">
        <v>12</v>
      </c>
      <c r="G17" s="9">
        <v>1</v>
      </c>
      <c r="H17" s="4">
        <v>20</v>
      </c>
    </row>
    <row r="18" spans="1:8" ht="75">
      <c r="A18" s="20" t="s">
        <v>120</v>
      </c>
      <c r="B18" s="20" t="s">
        <v>121</v>
      </c>
      <c r="C18" s="20" t="s">
        <v>122</v>
      </c>
      <c r="D18" s="20" t="s">
        <v>15</v>
      </c>
      <c r="E18" s="19" t="s">
        <v>24</v>
      </c>
      <c r="F18" s="20" t="s">
        <v>12</v>
      </c>
      <c r="G18" s="9">
        <v>2</v>
      </c>
      <c r="H18" s="4">
        <v>18</v>
      </c>
    </row>
    <row r="19" spans="1:8" ht="60">
      <c r="A19" s="20" t="s">
        <v>110</v>
      </c>
      <c r="B19" s="20" t="s">
        <v>31</v>
      </c>
      <c r="C19" s="20" t="s">
        <v>32</v>
      </c>
      <c r="D19" s="20" t="s">
        <v>10</v>
      </c>
      <c r="E19" s="19" t="s">
        <v>33</v>
      </c>
      <c r="F19" s="20" t="s">
        <v>12</v>
      </c>
      <c r="G19" s="9">
        <v>3</v>
      </c>
      <c r="H19" s="4">
        <v>16</v>
      </c>
    </row>
    <row r="20" spans="1:8" ht="75">
      <c r="A20" s="20" t="s">
        <v>111</v>
      </c>
      <c r="B20" s="20" t="s">
        <v>253</v>
      </c>
      <c r="C20" s="20" t="s">
        <v>112</v>
      </c>
      <c r="D20" s="20" t="s">
        <v>43</v>
      </c>
      <c r="E20" s="19" t="s">
        <v>11</v>
      </c>
      <c r="F20" s="20" t="s">
        <v>12</v>
      </c>
      <c r="G20" s="9">
        <v>4</v>
      </c>
      <c r="H20" s="4">
        <v>14</v>
      </c>
    </row>
    <row r="21" spans="1:8" ht="60">
      <c r="A21" s="20" t="s">
        <v>114</v>
      </c>
      <c r="B21" s="20" t="s">
        <v>115</v>
      </c>
      <c r="C21" s="20" t="s">
        <v>116</v>
      </c>
      <c r="D21" s="20" t="s">
        <v>10</v>
      </c>
      <c r="E21" s="19" t="s">
        <v>20</v>
      </c>
      <c r="F21" s="20" t="s">
        <v>12</v>
      </c>
      <c r="G21" s="9">
        <v>5</v>
      </c>
      <c r="H21" s="4">
        <v>13</v>
      </c>
    </row>
    <row r="22" spans="1:8" ht="60">
      <c r="A22" s="20" t="s">
        <v>117</v>
      </c>
      <c r="B22" s="20" t="s">
        <v>118</v>
      </c>
      <c r="C22" s="20" t="s">
        <v>119</v>
      </c>
      <c r="D22" s="20" t="s">
        <v>30</v>
      </c>
      <c r="E22" s="19" t="s">
        <v>26</v>
      </c>
      <c r="F22" s="20" t="s">
        <v>12</v>
      </c>
      <c r="G22" s="9">
        <v>6</v>
      </c>
      <c r="H22" s="4">
        <v>12</v>
      </c>
    </row>
    <row r="24" spans="1:8">
      <c r="A24" s="34" t="s">
        <v>123</v>
      </c>
      <c r="B24" s="34"/>
      <c r="C24" s="34"/>
      <c r="D24" s="34"/>
      <c r="E24" s="34"/>
      <c r="F24" s="34"/>
    </row>
    <row r="26" spans="1:8">
      <c r="A26" s="34" t="s">
        <v>1</v>
      </c>
      <c r="B26" s="34"/>
      <c r="C26" s="34"/>
      <c r="D26" s="34"/>
      <c r="E26" s="34"/>
      <c r="F26" s="34"/>
    </row>
    <row r="27" spans="1:8">
      <c r="A27" s="23" t="s">
        <v>96</v>
      </c>
      <c r="B27" s="23" t="s">
        <v>2</v>
      </c>
      <c r="C27" s="23" t="s">
        <v>3</v>
      </c>
      <c r="D27" s="23" t="s">
        <v>4</v>
      </c>
      <c r="E27" s="24" t="s">
        <v>5</v>
      </c>
      <c r="F27" s="23" t="s">
        <v>6</v>
      </c>
      <c r="G27" s="29" t="s">
        <v>187</v>
      </c>
    </row>
    <row r="28" spans="1:8" ht="60">
      <c r="A28" s="20" t="s">
        <v>124</v>
      </c>
      <c r="B28" s="20" t="s">
        <v>254</v>
      </c>
      <c r="C28" s="20" t="s">
        <v>255</v>
      </c>
      <c r="D28" s="20" t="s">
        <v>87</v>
      </c>
      <c r="E28" s="19" t="s">
        <v>16</v>
      </c>
      <c r="F28" s="20" t="s">
        <v>12</v>
      </c>
      <c r="G28" s="9">
        <v>1</v>
      </c>
      <c r="H28" s="28">
        <v>20</v>
      </c>
    </row>
    <row r="29" spans="1:8" ht="60">
      <c r="A29" s="20" t="s">
        <v>125</v>
      </c>
      <c r="B29" s="20" t="s">
        <v>126</v>
      </c>
      <c r="C29" s="20" t="s">
        <v>127</v>
      </c>
      <c r="D29" s="20" t="s">
        <v>23</v>
      </c>
      <c r="E29" s="19" t="s">
        <v>24</v>
      </c>
      <c r="F29" s="20" t="s">
        <v>12</v>
      </c>
      <c r="G29" s="9">
        <v>2</v>
      </c>
      <c r="H29" s="28">
        <v>18</v>
      </c>
    </row>
    <row r="30" spans="1:8" ht="60">
      <c r="A30" s="20" t="s">
        <v>128</v>
      </c>
      <c r="B30" s="20" t="s">
        <v>129</v>
      </c>
      <c r="C30" s="20" t="s">
        <v>130</v>
      </c>
      <c r="D30" s="20" t="s">
        <v>92</v>
      </c>
      <c r="E30" s="19" t="s">
        <v>20</v>
      </c>
      <c r="F30" s="20" t="s">
        <v>12</v>
      </c>
      <c r="G30" s="9">
        <v>3</v>
      </c>
      <c r="H30" s="28">
        <v>16</v>
      </c>
    </row>
    <row r="31" spans="1:8" ht="60">
      <c r="A31" s="20" t="s">
        <v>131</v>
      </c>
      <c r="B31" s="20" t="s">
        <v>195</v>
      </c>
      <c r="C31" s="20" t="s">
        <v>200</v>
      </c>
      <c r="D31" s="20" t="s">
        <v>15</v>
      </c>
      <c r="E31" s="19" t="s">
        <v>26</v>
      </c>
      <c r="F31" s="20" t="s">
        <v>12</v>
      </c>
      <c r="G31" s="9">
        <v>4</v>
      </c>
      <c r="H31" s="32">
        <v>14</v>
      </c>
    </row>
    <row r="32" spans="1:8" ht="60">
      <c r="A32" s="20" t="s">
        <v>97</v>
      </c>
      <c r="B32" s="20" t="s">
        <v>8</v>
      </c>
      <c r="C32" s="20" t="s">
        <v>9</v>
      </c>
      <c r="D32" s="20" t="s">
        <v>10</v>
      </c>
      <c r="E32" s="19" t="s">
        <v>11</v>
      </c>
      <c r="F32" s="20" t="s">
        <v>12</v>
      </c>
      <c r="G32" s="9">
        <v>5</v>
      </c>
      <c r="H32" s="32">
        <v>13</v>
      </c>
    </row>
    <row r="34" spans="1:8">
      <c r="A34" s="34" t="s">
        <v>132</v>
      </c>
      <c r="B34" s="34"/>
      <c r="C34" s="34"/>
      <c r="D34" s="34"/>
      <c r="E34" s="34"/>
      <c r="F34" s="34"/>
    </row>
    <row r="36" spans="1:8">
      <c r="A36" s="34" t="s">
        <v>1</v>
      </c>
      <c r="B36" s="34"/>
      <c r="C36" s="34"/>
      <c r="D36" s="34"/>
      <c r="E36" s="34"/>
      <c r="F36" s="34"/>
    </row>
    <row r="37" spans="1:8">
      <c r="A37" s="23" t="s">
        <v>96</v>
      </c>
      <c r="B37" s="23" t="s">
        <v>2</v>
      </c>
      <c r="C37" s="23" t="s">
        <v>3</v>
      </c>
      <c r="D37" s="23" t="s">
        <v>4</v>
      </c>
      <c r="E37" s="24" t="s">
        <v>5</v>
      </c>
      <c r="F37" s="23" t="s">
        <v>6</v>
      </c>
      <c r="G37" s="29" t="s">
        <v>187</v>
      </c>
    </row>
    <row r="38" spans="1:8" ht="60">
      <c r="A38" s="20" t="s">
        <v>135</v>
      </c>
      <c r="B38" s="20" t="s">
        <v>72</v>
      </c>
      <c r="C38" s="20" t="s">
        <v>73</v>
      </c>
      <c r="D38" s="20" t="s">
        <v>74</v>
      </c>
      <c r="E38" s="19" t="s">
        <v>16</v>
      </c>
      <c r="F38" s="20" t="s">
        <v>12</v>
      </c>
      <c r="G38" s="9">
        <v>1</v>
      </c>
      <c r="H38" s="28">
        <v>20</v>
      </c>
    </row>
    <row r="39" spans="1:8" ht="75">
      <c r="A39" s="20" t="s">
        <v>139</v>
      </c>
      <c r="B39" s="20" t="s">
        <v>140</v>
      </c>
      <c r="C39" s="20" t="s">
        <v>141</v>
      </c>
      <c r="D39" s="20" t="s">
        <v>15</v>
      </c>
      <c r="E39" s="19" t="s">
        <v>24</v>
      </c>
      <c r="F39" s="20" t="s">
        <v>12</v>
      </c>
      <c r="G39" s="9">
        <v>2</v>
      </c>
      <c r="H39" s="28">
        <v>18</v>
      </c>
    </row>
    <row r="40" spans="1:8" ht="60">
      <c r="A40" s="20" t="s">
        <v>133</v>
      </c>
      <c r="B40" s="20" t="s">
        <v>88</v>
      </c>
      <c r="C40" s="20" t="s">
        <v>89</v>
      </c>
      <c r="D40" s="20" t="s">
        <v>68</v>
      </c>
      <c r="E40" s="19" t="s">
        <v>33</v>
      </c>
      <c r="F40" s="20" t="s">
        <v>12</v>
      </c>
      <c r="G40" s="9">
        <v>3</v>
      </c>
      <c r="H40" s="28">
        <v>16</v>
      </c>
    </row>
    <row r="41" spans="1:8" ht="60">
      <c r="A41" s="20" t="s">
        <v>136</v>
      </c>
      <c r="B41" s="20" t="s">
        <v>137</v>
      </c>
      <c r="C41" s="20" t="s">
        <v>138</v>
      </c>
      <c r="D41" s="20" t="s">
        <v>15</v>
      </c>
      <c r="E41" s="19" t="s">
        <v>26</v>
      </c>
      <c r="F41" s="20" t="s">
        <v>12</v>
      </c>
      <c r="G41" s="9">
        <v>4</v>
      </c>
      <c r="H41" s="28">
        <v>14</v>
      </c>
    </row>
    <row r="42" spans="1:8" ht="75">
      <c r="A42" s="20" t="s">
        <v>134</v>
      </c>
      <c r="B42" s="20" t="s">
        <v>90</v>
      </c>
      <c r="C42" s="20" t="s">
        <v>91</v>
      </c>
      <c r="D42" s="20" t="s">
        <v>92</v>
      </c>
      <c r="E42" s="19" t="s">
        <v>11</v>
      </c>
      <c r="F42" s="20" t="s">
        <v>12</v>
      </c>
      <c r="G42" s="9">
        <v>5</v>
      </c>
      <c r="H42" s="28">
        <v>13</v>
      </c>
    </row>
    <row r="43" spans="1:8" ht="60">
      <c r="A43" s="20" t="s">
        <v>114</v>
      </c>
      <c r="B43" s="20" t="s">
        <v>115</v>
      </c>
      <c r="C43" s="20" t="s">
        <v>116</v>
      </c>
      <c r="D43" s="20" t="s">
        <v>10</v>
      </c>
      <c r="E43" s="19" t="s">
        <v>20</v>
      </c>
      <c r="F43" s="20" t="s">
        <v>12</v>
      </c>
      <c r="G43" s="9">
        <v>6</v>
      </c>
      <c r="H43" s="28">
        <v>12</v>
      </c>
    </row>
    <row r="45" spans="1:8">
      <c r="A45" s="34" t="s">
        <v>142</v>
      </c>
      <c r="B45" s="34"/>
      <c r="C45" s="34"/>
      <c r="D45" s="34"/>
      <c r="E45" s="34"/>
      <c r="F45" s="34"/>
    </row>
    <row r="47" spans="1:8">
      <c r="A47" s="34" t="s">
        <v>1</v>
      </c>
      <c r="B47" s="34"/>
      <c r="C47" s="34"/>
      <c r="D47" s="34"/>
      <c r="E47" s="34"/>
      <c r="F47" s="34"/>
    </row>
    <row r="48" spans="1:8">
      <c r="A48" s="23" t="s">
        <v>96</v>
      </c>
      <c r="B48" s="23" t="s">
        <v>2</v>
      </c>
      <c r="C48" s="23" t="s">
        <v>3</v>
      </c>
      <c r="D48" s="23" t="s">
        <v>4</v>
      </c>
      <c r="E48" s="24" t="s">
        <v>5</v>
      </c>
      <c r="F48" s="23" t="s">
        <v>6</v>
      </c>
      <c r="G48" s="29" t="s">
        <v>187</v>
      </c>
    </row>
    <row r="49" spans="1:8" ht="60">
      <c r="A49" s="20" t="s">
        <v>143</v>
      </c>
      <c r="B49" s="20" t="s">
        <v>144</v>
      </c>
      <c r="C49" s="20" t="s">
        <v>145</v>
      </c>
      <c r="D49" s="20" t="s">
        <v>108</v>
      </c>
      <c r="E49" s="19" t="s">
        <v>16</v>
      </c>
      <c r="F49" s="20" t="s">
        <v>12</v>
      </c>
      <c r="G49" s="9">
        <v>1</v>
      </c>
      <c r="H49" s="28">
        <v>20</v>
      </c>
    </row>
    <row r="50" spans="1:8" ht="60">
      <c r="A50" s="20" t="s">
        <v>146</v>
      </c>
      <c r="B50" s="20" t="s">
        <v>147</v>
      </c>
      <c r="C50" s="20" t="s">
        <v>148</v>
      </c>
      <c r="D50" s="20" t="s">
        <v>149</v>
      </c>
      <c r="E50" s="19" t="s">
        <v>24</v>
      </c>
      <c r="F50" s="20" t="s">
        <v>12</v>
      </c>
      <c r="G50" s="9">
        <v>2</v>
      </c>
      <c r="H50" s="28">
        <v>18</v>
      </c>
    </row>
    <row r="51" spans="1:8" ht="60">
      <c r="A51" s="20" t="s">
        <v>150</v>
      </c>
      <c r="B51" s="20" t="s">
        <v>151</v>
      </c>
      <c r="C51" s="20" t="s">
        <v>152</v>
      </c>
      <c r="D51" s="20" t="s">
        <v>15</v>
      </c>
      <c r="E51" s="19" t="s">
        <v>20</v>
      </c>
      <c r="F51" s="20" t="s">
        <v>12</v>
      </c>
      <c r="G51" s="9">
        <v>3</v>
      </c>
      <c r="H51" s="28">
        <v>16</v>
      </c>
    </row>
    <row r="52" spans="1:8" ht="60">
      <c r="A52" s="20" t="s">
        <v>153</v>
      </c>
      <c r="B52" s="20" t="s">
        <v>106</v>
      </c>
      <c r="C52" s="20" t="s">
        <v>107</v>
      </c>
      <c r="D52" s="20" t="s">
        <v>25</v>
      </c>
      <c r="E52" s="19" t="s">
        <v>26</v>
      </c>
      <c r="F52" s="20" t="s">
        <v>12</v>
      </c>
      <c r="G52" s="9">
        <v>4</v>
      </c>
      <c r="H52" s="28">
        <v>14</v>
      </c>
    </row>
    <row r="53" spans="1:8" ht="60">
      <c r="A53" s="20" t="s">
        <v>97</v>
      </c>
      <c r="B53" s="20" t="s">
        <v>8</v>
      </c>
      <c r="C53" s="20" t="s">
        <v>9</v>
      </c>
      <c r="D53" s="20" t="s">
        <v>10</v>
      </c>
      <c r="E53" s="19" t="s">
        <v>11</v>
      </c>
      <c r="F53" s="20" t="s">
        <v>12</v>
      </c>
      <c r="G53" s="9">
        <v>5</v>
      </c>
      <c r="H53" s="28">
        <v>13</v>
      </c>
    </row>
    <row r="55" spans="1:8">
      <c r="A55" s="34" t="s">
        <v>154</v>
      </c>
      <c r="B55" s="34"/>
      <c r="C55" s="34"/>
      <c r="D55" s="34"/>
      <c r="E55" s="34"/>
      <c r="F55" s="34"/>
    </row>
    <row r="57" spans="1:8">
      <c r="A57" s="34" t="s">
        <v>1</v>
      </c>
      <c r="B57" s="34"/>
      <c r="C57" s="34"/>
      <c r="D57" s="34"/>
      <c r="E57" s="34"/>
      <c r="F57" s="34"/>
    </row>
    <row r="58" spans="1:8">
      <c r="A58" s="23" t="s">
        <v>96</v>
      </c>
      <c r="B58" s="23" t="s">
        <v>2</v>
      </c>
      <c r="C58" s="23" t="s">
        <v>3</v>
      </c>
      <c r="D58" s="23" t="s">
        <v>4</v>
      </c>
      <c r="E58" s="24" t="s">
        <v>5</v>
      </c>
      <c r="F58" s="23" t="s">
        <v>6</v>
      </c>
      <c r="G58" s="29" t="s">
        <v>187</v>
      </c>
    </row>
    <row r="59" spans="1:8" ht="75">
      <c r="A59" s="20" t="s">
        <v>163</v>
      </c>
      <c r="B59" s="20" t="s">
        <v>164</v>
      </c>
      <c r="C59" s="20" t="s">
        <v>165</v>
      </c>
      <c r="D59" s="20" t="s">
        <v>19</v>
      </c>
      <c r="E59" s="19" t="s">
        <v>24</v>
      </c>
      <c r="F59" s="20" t="s">
        <v>12</v>
      </c>
      <c r="G59" s="9">
        <v>1</v>
      </c>
      <c r="H59" s="28">
        <v>20</v>
      </c>
    </row>
    <row r="60" spans="1:8" ht="60">
      <c r="A60" s="20" t="s">
        <v>133</v>
      </c>
      <c r="B60" s="20" t="s">
        <v>88</v>
      </c>
      <c r="C60" s="20" t="s">
        <v>89</v>
      </c>
      <c r="D60" s="20" t="s">
        <v>68</v>
      </c>
      <c r="E60" s="19" t="s">
        <v>33</v>
      </c>
      <c r="F60" s="20" t="s">
        <v>12</v>
      </c>
      <c r="G60" s="9">
        <v>2</v>
      </c>
      <c r="H60" s="28">
        <v>18</v>
      </c>
    </row>
    <row r="61" spans="1:8" ht="60">
      <c r="A61" s="20" t="s">
        <v>114</v>
      </c>
      <c r="B61" s="20" t="s">
        <v>115</v>
      </c>
      <c r="C61" s="20" t="s">
        <v>116</v>
      </c>
      <c r="D61" s="20" t="s">
        <v>10</v>
      </c>
      <c r="E61" s="19" t="s">
        <v>20</v>
      </c>
      <c r="F61" s="20" t="s">
        <v>12</v>
      </c>
      <c r="G61" s="9">
        <v>3</v>
      </c>
      <c r="H61" s="28">
        <v>16</v>
      </c>
    </row>
    <row r="62" spans="1:8" ht="60">
      <c r="A62" s="20" t="s">
        <v>162</v>
      </c>
      <c r="B62" s="20" t="s">
        <v>37</v>
      </c>
      <c r="C62" s="20" t="s">
        <v>38</v>
      </c>
      <c r="D62" s="20" t="s">
        <v>19</v>
      </c>
      <c r="E62" s="19" t="s">
        <v>26</v>
      </c>
      <c r="F62" s="20" t="s">
        <v>12</v>
      </c>
      <c r="G62" s="9">
        <v>4</v>
      </c>
      <c r="H62" s="28">
        <v>14</v>
      </c>
    </row>
    <row r="63" spans="1:8" ht="60">
      <c r="A63" s="20" t="s">
        <v>155</v>
      </c>
      <c r="B63" s="20" t="s">
        <v>156</v>
      </c>
      <c r="C63" s="20" t="s">
        <v>157</v>
      </c>
      <c r="D63" s="20" t="s">
        <v>158</v>
      </c>
      <c r="E63" s="19" t="s">
        <v>11</v>
      </c>
      <c r="F63" s="20" t="s">
        <v>12</v>
      </c>
      <c r="G63" s="9" t="s">
        <v>224</v>
      </c>
      <c r="H63" s="28">
        <v>6.5</v>
      </c>
    </row>
    <row r="64" spans="1:8" ht="60">
      <c r="A64" s="20" t="s">
        <v>159</v>
      </c>
      <c r="B64" s="20" t="s">
        <v>160</v>
      </c>
      <c r="C64" s="20" t="s">
        <v>161</v>
      </c>
      <c r="D64" s="20" t="s">
        <v>36</v>
      </c>
      <c r="E64" s="19" t="s">
        <v>16</v>
      </c>
      <c r="F64" s="20" t="s">
        <v>12</v>
      </c>
      <c r="G64" s="9" t="s">
        <v>224</v>
      </c>
      <c r="H64" s="28">
        <v>6.5</v>
      </c>
    </row>
    <row r="66" spans="1:8">
      <c r="A66" s="34" t="s">
        <v>166</v>
      </c>
      <c r="B66" s="34"/>
      <c r="C66" s="34"/>
      <c r="D66" s="34"/>
      <c r="E66" s="34"/>
      <c r="F66" s="34"/>
    </row>
    <row r="68" spans="1:8">
      <c r="A68" s="34" t="s">
        <v>1</v>
      </c>
      <c r="B68" s="34"/>
      <c r="C68" s="34"/>
      <c r="D68" s="34"/>
      <c r="E68" s="34"/>
      <c r="F68" s="34"/>
    </row>
    <row r="69" spans="1:8">
      <c r="A69" s="23" t="s">
        <v>96</v>
      </c>
      <c r="B69" s="23" t="s">
        <v>2</v>
      </c>
      <c r="C69" s="23" t="s">
        <v>3</v>
      </c>
      <c r="D69" s="23" t="s">
        <v>4</v>
      </c>
      <c r="E69" s="24" t="s">
        <v>5</v>
      </c>
      <c r="F69" s="23" t="s">
        <v>6</v>
      </c>
      <c r="G69" s="29" t="s">
        <v>187</v>
      </c>
    </row>
    <row r="70" spans="1:8" ht="60">
      <c r="A70" s="20" t="s">
        <v>167</v>
      </c>
      <c r="B70" s="20" t="s">
        <v>168</v>
      </c>
      <c r="C70" s="20" t="s">
        <v>169</v>
      </c>
      <c r="D70" s="20" t="s">
        <v>15</v>
      </c>
      <c r="E70" s="19" t="s">
        <v>16</v>
      </c>
      <c r="F70" s="20" t="s">
        <v>12</v>
      </c>
      <c r="G70" s="9">
        <v>1</v>
      </c>
      <c r="H70" s="28">
        <v>20</v>
      </c>
    </row>
    <row r="71" spans="1:8" ht="60">
      <c r="A71" s="20" t="s">
        <v>173</v>
      </c>
      <c r="B71" s="20" t="s">
        <v>174</v>
      </c>
      <c r="C71" s="20" t="s">
        <v>175</v>
      </c>
      <c r="D71" s="20" t="s">
        <v>15</v>
      </c>
      <c r="E71" s="19" t="s">
        <v>20</v>
      </c>
      <c r="F71" s="20" t="s">
        <v>12</v>
      </c>
      <c r="G71" s="9">
        <v>2</v>
      </c>
      <c r="H71" s="28">
        <v>18</v>
      </c>
    </row>
    <row r="72" spans="1:8" ht="60">
      <c r="A72" s="20" t="s">
        <v>170</v>
      </c>
      <c r="B72" s="20" t="s">
        <v>171</v>
      </c>
      <c r="C72" s="20" t="s">
        <v>172</v>
      </c>
      <c r="D72" s="20" t="s">
        <v>23</v>
      </c>
      <c r="E72" s="19" t="s">
        <v>24</v>
      </c>
      <c r="F72" s="20" t="s">
        <v>12</v>
      </c>
      <c r="G72" s="9">
        <v>3</v>
      </c>
      <c r="H72" s="28">
        <v>16</v>
      </c>
    </row>
    <row r="73" spans="1:8" ht="60">
      <c r="A73" s="20" t="s">
        <v>176</v>
      </c>
      <c r="B73" s="20" t="s">
        <v>196</v>
      </c>
      <c r="C73" s="20" t="s">
        <v>201</v>
      </c>
      <c r="D73" s="20" t="s">
        <v>49</v>
      </c>
      <c r="E73" s="19" t="s">
        <v>26</v>
      </c>
      <c r="F73" s="20" t="s">
        <v>12</v>
      </c>
      <c r="G73" s="9">
        <v>4</v>
      </c>
      <c r="H73" s="28">
        <v>14</v>
      </c>
    </row>
    <row r="74" spans="1:8" ht="60">
      <c r="A74" s="20" t="s">
        <v>97</v>
      </c>
      <c r="B74" s="20" t="s">
        <v>8</v>
      </c>
      <c r="C74" s="20" t="s">
        <v>9</v>
      </c>
      <c r="D74" s="20" t="s">
        <v>10</v>
      </c>
      <c r="E74" s="19" t="s">
        <v>11</v>
      </c>
      <c r="F74" s="20" t="s">
        <v>12</v>
      </c>
      <c r="G74" s="9" t="s">
        <v>224</v>
      </c>
      <c r="H74" s="28">
        <v>6.5</v>
      </c>
    </row>
    <row r="76" spans="1:8">
      <c r="A76" s="34" t="s">
        <v>177</v>
      </c>
      <c r="B76" s="34"/>
      <c r="C76" s="34"/>
      <c r="D76" s="34"/>
      <c r="E76" s="34"/>
      <c r="F76" s="34"/>
    </row>
    <row r="78" spans="1:8">
      <c r="A78" s="34" t="s">
        <v>1</v>
      </c>
      <c r="B78" s="34"/>
      <c r="C78" s="34"/>
      <c r="D78" s="34"/>
      <c r="E78" s="34"/>
      <c r="F78" s="34"/>
    </row>
    <row r="79" spans="1:8">
      <c r="A79" s="23" t="s">
        <v>96</v>
      </c>
      <c r="B79" s="23" t="s">
        <v>2</v>
      </c>
      <c r="C79" s="23" t="s">
        <v>3</v>
      </c>
      <c r="D79" s="23" t="s">
        <v>4</v>
      </c>
      <c r="E79" s="24" t="s">
        <v>5</v>
      </c>
      <c r="F79" s="23" t="s">
        <v>6</v>
      </c>
      <c r="G79" s="29" t="s">
        <v>187</v>
      </c>
    </row>
    <row r="80" spans="1:8" ht="60">
      <c r="A80" s="20" t="s">
        <v>113</v>
      </c>
      <c r="B80" s="20" t="s">
        <v>160</v>
      </c>
      <c r="C80" s="20" t="s">
        <v>256</v>
      </c>
      <c r="D80" s="20" t="s">
        <v>36</v>
      </c>
      <c r="E80" s="19" t="s">
        <v>16</v>
      </c>
      <c r="F80" s="20" t="s">
        <v>12</v>
      </c>
      <c r="G80" s="9">
        <v>1</v>
      </c>
      <c r="H80" s="28">
        <v>20</v>
      </c>
    </row>
    <row r="81" spans="1:8" ht="75">
      <c r="A81" s="20" t="s">
        <v>184</v>
      </c>
      <c r="B81" s="20" t="s">
        <v>185</v>
      </c>
      <c r="C81" s="20" t="s">
        <v>186</v>
      </c>
      <c r="D81" s="20" t="s">
        <v>15</v>
      </c>
      <c r="E81" s="19" t="s">
        <v>24</v>
      </c>
      <c r="F81" s="20" t="s">
        <v>12</v>
      </c>
      <c r="G81" s="9">
        <v>2</v>
      </c>
      <c r="H81" s="28">
        <v>18</v>
      </c>
    </row>
    <row r="82" spans="1:8" ht="60">
      <c r="A82" s="20" t="s">
        <v>110</v>
      </c>
      <c r="B82" s="20" t="s">
        <v>31</v>
      </c>
      <c r="C82" s="20" t="s">
        <v>32</v>
      </c>
      <c r="D82" s="20" t="s">
        <v>10</v>
      </c>
      <c r="E82" s="19" t="s">
        <v>33</v>
      </c>
      <c r="F82" s="20" t="s">
        <v>12</v>
      </c>
      <c r="G82" s="9">
        <v>3</v>
      </c>
      <c r="H82" s="28">
        <v>16</v>
      </c>
    </row>
    <row r="83" spans="1:8" ht="60">
      <c r="A83" s="20" t="s">
        <v>181</v>
      </c>
      <c r="B83" s="20" t="s">
        <v>182</v>
      </c>
      <c r="C83" s="20" t="s">
        <v>183</v>
      </c>
      <c r="D83" s="20" t="s">
        <v>149</v>
      </c>
      <c r="E83" s="19" t="s">
        <v>26</v>
      </c>
      <c r="F83" s="20" t="s">
        <v>12</v>
      </c>
      <c r="G83" s="9">
        <v>4</v>
      </c>
      <c r="H83" s="28">
        <v>14</v>
      </c>
    </row>
    <row r="84" spans="1:8" ht="60">
      <c r="A84" s="20" t="s">
        <v>114</v>
      </c>
      <c r="B84" s="20" t="s">
        <v>115</v>
      </c>
      <c r="C84" s="20" t="s">
        <v>116</v>
      </c>
      <c r="D84" s="20" t="s">
        <v>10</v>
      </c>
      <c r="E84" s="19" t="s">
        <v>20</v>
      </c>
      <c r="F84" s="20" t="s">
        <v>12</v>
      </c>
      <c r="G84" s="9">
        <v>5</v>
      </c>
      <c r="H84" s="28">
        <v>13</v>
      </c>
    </row>
    <row r="85" spans="1:8" ht="75">
      <c r="A85" s="20" t="s">
        <v>178</v>
      </c>
      <c r="B85" s="20" t="s">
        <v>179</v>
      </c>
      <c r="C85" s="20" t="s">
        <v>180</v>
      </c>
      <c r="D85" s="20" t="s">
        <v>87</v>
      </c>
      <c r="E85" s="19" t="s">
        <v>11</v>
      </c>
      <c r="F85" s="20" t="s">
        <v>12</v>
      </c>
      <c r="G85" s="9">
        <v>6</v>
      </c>
      <c r="H85" s="28">
        <v>12</v>
      </c>
    </row>
  </sheetData>
  <sortState ref="A80:G85">
    <sortCondition ref="G80:G85"/>
  </sortState>
  <mergeCells count="17">
    <mergeCell ref="A57:F57"/>
    <mergeCell ref="A66:F66"/>
    <mergeCell ref="A68:F68"/>
    <mergeCell ref="A76:F76"/>
    <mergeCell ref="A78:F78"/>
    <mergeCell ref="A55:F55"/>
    <mergeCell ref="A1:G1"/>
    <mergeCell ref="A3:F3"/>
    <mergeCell ref="A5:F5"/>
    <mergeCell ref="A13:F13"/>
    <mergeCell ref="A15:F15"/>
    <mergeCell ref="A24:F24"/>
    <mergeCell ref="A26:F26"/>
    <mergeCell ref="A34:F34"/>
    <mergeCell ref="A36:F36"/>
    <mergeCell ref="A45:F45"/>
    <mergeCell ref="A47:F47"/>
  </mergeCells>
  <pageMargins left="0.25" right="0.25" top="0.75" bottom="0.75" header="0.3" footer="0.3"/>
  <pageSetup paperSize="9" scale="95" fitToHeight="0" orientation="portrait" verticalDpi="300" r:id="rId1"/>
  <headerFooter>
    <oddHeader>&amp;L&amp;G&amp;R&amp;G</oddHeader>
    <oddFooter>&amp;L&amp;G&amp;R&amp;G</oddFooter>
  </headerFooter>
  <rowBreaks count="7" manualBreakCount="7">
    <brk id="11" max="16383" man="1"/>
    <brk id="22" max="16383" man="1"/>
    <brk id="32" max="16383" man="1"/>
    <brk id="43" max="16383" man="1"/>
    <brk id="53" max="16383" man="1"/>
    <brk id="64" max="16383" man="1"/>
    <brk id="74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M11"/>
  <sheetViews>
    <sheetView workbookViewId="0">
      <selection activeCell="E20" sqref="E20"/>
    </sheetView>
  </sheetViews>
  <sheetFormatPr baseColWidth="10" defaultRowHeight="15"/>
  <cols>
    <col min="1" max="1" width="5.7109375" style="6" bestFit="1" customWidth="1"/>
    <col min="2" max="2" width="40.28515625" bestFit="1" customWidth="1"/>
    <col min="3" max="4" width="3" style="4" bestFit="1" customWidth="1"/>
    <col min="5" max="5" width="4.5703125" style="7" bestFit="1" customWidth="1"/>
    <col min="6" max="6" width="3" bestFit="1" customWidth="1"/>
    <col min="7" max="7" width="5.7109375" bestFit="1" customWidth="1"/>
    <col min="13" max="13" width="11.42578125" style="31"/>
  </cols>
  <sheetData>
    <row r="4" spans="1:13" ht="15.75" thickBot="1"/>
    <row r="5" spans="1:13" ht="15.75" thickBot="1">
      <c r="C5" s="35" t="s">
        <v>245</v>
      </c>
      <c r="D5" s="36"/>
      <c r="E5" s="36"/>
      <c r="F5" s="36"/>
      <c r="G5" s="37"/>
      <c r="H5" s="38" t="s">
        <v>246</v>
      </c>
      <c r="I5" s="39"/>
      <c r="J5" s="39"/>
      <c r="K5" s="39"/>
      <c r="L5" s="40"/>
      <c r="M5" s="41" t="s">
        <v>252</v>
      </c>
    </row>
    <row r="6" spans="1:13">
      <c r="A6" s="6" t="s">
        <v>187</v>
      </c>
      <c r="B6" s="11" t="s">
        <v>190</v>
      </c>
      <c r="C6" s="35"/>
      <c r="D6" s="36"/>
      <c r="E6" s="36"/>
      <c r="F6" s="36"/>
      <c r="G6" s="37"/>
      <c r="H6" s="25" t="s">
        <v>247</v>
      </c>
      <c r="I6" s="26" t="s">
        <v>248</v>
      </c>
      <c r="J6" s="26" t="s">
        <v>249</v>
      </c>
      <c r="K6" s="26" t="s">
        <v>250</v>
      </c>
      <c r="L6" s="27" t="s">
        <v>251</v>
      </c>
      <c r="M6" s="41"/>
    </row>
    <row r="7" spans="1:13">
      <c r="A7" s="6">
        <v>1</v>
      </c>
      <c r="B7" s="12" t="s">
        <v>16</v>
      </c>
      <c r="C7" s="9">
        <v>20</v>
      </c>
      <c r="D7" s="9">
        <v>18</v>
      </c>
      <c r="E7" s="9">
        <v>7</v>
      </c>
      <c r="F7" s="9">
        <v>16</v>
      </c>
      <c r="G7" s="13">
        <f>SUM(C7:F7)</f>
        <v>61</v>
      </c>
      <c r="H7" s="12">
        <v>18</v>
      </c>
      <c r="I7" s="9">
        <v>20</v>
      </c>
      <c r="J7" s="9">
        <v>20</v>
      </c>
      <c r="K7" s="9">
        <v>20</v>
      </c>
      <c r="L7" s="17">
        <f>SUM(H7:K7)</f>
        <v>78</v>
      </c>
      <c r="M7" s="30">
        <f>L7+G7</f>
        <v>139</v>
      </c>
    </row>
    <row r="8" spans="1:13">
      <c r="A8" s="6">
        <v>2</v>
      </c>
      <c r="B8" s="12" t="s">
        <v>20</v>
      </c>
      <c r="C8" s="9">
        <v>18</v>
      </c>
      <c r="D8" s="9">
        <v>20</v>
      </c>
      <c r="E8" s="9">
        <v>20</v>
      </c>
      <c r="F8" s="9">
        <v>18</v>
      </c>
      <c r="G8" s="13">
        <f>SUM(C8:F8)</f>
        <v>76</v>
      </c>
      <c r="H8" s="12">
        <v>7</v>
      </c>
      <c r="I8" s="9">
        <v>16</v>
      </c>
      <c r="J8" s="9">
        <v>16</v>
      </c>
      <c r="K8" s="9">
        <v>18</v>
      </c>
      <c r="L8" s="17">
        <f>SUM(H8:K8)</f>
        <v>57</v>
      </c>
      <c r="M8" s="30">
        <f>L8+G8</f>
        <v>133</v>
      </c>
    </row>
    <row r="9" spans="1:13">
      <c r="A9" s="6">
        <v>3</v>
      </c>
      <c r="B9" s="12" t="s">
        <v>24</v>
      </c>
      <c r="C9" s="9">
        <v>16</v>
      </c>
      <c r="D9" s="9">
        <v>16</v>
      </c>
      <c r="E9" s="10">
        <v>7</v>
      </c>
      <c r="F9" s="9">
        <v>20</v>
      </c>
      <c r="G9" s="13">
        <f>SUM(C9:F9)</f>
        <v>59</v>
      </c>
      <c r="H9" s="12">
        <v>20</v>
      </c>
      <c r="I9" s="9">
        <v>18</v>
      </c>
      <c r="J9" s="9">
        <v>18</v>
      </c>
      <c r="K9" s="9">
        <v>16</v>
      </c>
      <c r="L9" s="17">
        <f>SUM(H9:K9)</f>
        <v>72</v>
      </c>
      <c r="M9" s="30">
        <f>L9+G9</f>
        <v>131</v>
      </c>
    </row>
    <row r="10" spans="1:13">
      <c r="A10" s="6">
        <v>4</v>
      </c>
      <c r="B10" s="12" t="s">
        <v>26</v>
      </c>
      <c r="C10" s="9">
        <v>13</v>
      </c>
      <c r="D10" s="9">
        <v>14</v>
      </c>
      <c r="E10" s="9">
        <v>18</v>
      </c>
      <c r="F10" s="9">
        <v>14</v>
      </c>
      <c r="G10" s="13">
        <f>SUM(C10:F10)</f>
        <v>59</v>
      </c>
      <c r="H10" s="12">
        <v>7</v>
      </c>
      <c r="I10" s="9">
        <v>14</v>
      </c>
      <c r="J10" s="9">
        <v>14</v>
      </c>
      <c r="K10" s="9">
        <v>14</v>
      </c>
      <c r="L10" s="17">
        <f>SUM(H10:K10)</f>
        <v>49</v>
      </c>
      <c r="M10" s="30">
        <f>L10+G10</f>
        <v>108</v>
      </c>
    </row>
    <row r="11" spans="1:13" ht="15.75" thickBot="1">
      <c r="A11" s="6">
        <v>5</v>
      </c>
      <c r="B11" s="14" t="s">
        <v>11</v>
      </c>
      <c r="C11" s="15">
        <v>14</v>
      </c>
      <c r="D11" s="15">
        <v>13</v>
      </c>
      <c r="E11" s="15">
        <v>16</v>
      </c>
      <c r="F11" s="15">
        <v>13</v>
      </c>
      <c r="G11" s="16">
        <f>SUM(C11:F11)</f>
        <v>56</v>
      </c>
      <c r="H11" s="14">
        <v>16</v>
      </c>
      <c r="I11" s="15">
        <v>13</v>
      </c>
      <c r="J11" s="15">
        <v>13</v>
      </c>
      <c r="K11" s="15">
        <v>6.5</v>
      </c>
      <c r="L11" s="18">
        <f>SUM(H11:K11)</f>
        <v>48.5</v>
      </c>
      <c r="M11" s="30">
        <f>L11+G11</f>
        <v>104.5</v>
      </c>
    </row>
  </sheetData>
  <sortState ref="B7:M11">
    <sortCondition descending="1" ref="M7:M11"/>
  </sortState>
  <mergeCells count="4">
    <mergeCell ref="C6:G6"/>
    <mergeCell ref="H5:L5"/>
    <mergeCell ref="C5:G5"/>
    <mergeCell ref="M5:M6"/>
  </mergeCells>
  <pageMargins left="0.25" right="0.25" top="0.75" bottom="0.75" header="0.3" footer="0.3"/>
  <pageSetup paperSize="9" orientation="landscape" verticalDpi="300" r:id="rId1"/>
  <headerFooter>
    <oddHeader>&amp;L&amp;G&amp;R&amp;G</oddHeader>
    <oddFooter>&amp;L&amp;G&amp;R&amp;G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4:M12"/>
  <sheetViews>
    <sheetView workbookViewId="0">
      <selection activeCell="B4" sqref="B4"/>
    </sheetView>
  </sheetViews>
  <sheetFormatPr baseColWidth="10" defaultRowHeight="15"/>
  <cols>
    <col min="1" max="1" width="5.7109375" style="6" bestFit="1" customWidth="1"/>
    <col min="2" max="2" width="40.28515625" bestFit="1" customWidth="1"/>
    <col min="3" max="3" width="3" style="7" bestFit="1" customWidth="1"/>
    <col min="4" max="4" width="3" bestFit="1" customWidth="1"/>
    <col min="5" max="5" width="4.5703125" bestFit="1" customWidth="1"/>
    <col min="6" max="6" width="3" bestFit="1" customWidth="1"/>
    <col min="7" max="7" width="8.140625" style="4" bestFit="1" customWidth="1"/>
    <col min="13" max="13" width="11.42578125" style="31"/>
  </cols>
  <sheetData>
    <row r="4" spans="1:13" ht="15.75" thickBot="1"/>
    <row r="5" spans="1:13" ht="15.75" thickBot="1">
      <c r="C5" s="38" t="s">
        <v>189</v>
      </c>
      <c r="D5" s="39"/>
      <c r="E5" s="39"/>
      <c r="F5" s="39"/>
      <c r="G5" s="40"/>
      <c r="H5" s="38" t="s">
        <v>246</v>
      </c>
      <c r="I5" s="39"/>
      <c r="J5" s="39"/>
      <c r="K5" s="39"/>
      <c r="L5" s="40"/>
      <c r="M5" s="41" t="s">
        <v>252</v>
      </c>
    </row>
    <row r="6" spans="1:13">
      <c r="A6" s="6" t="s">
        <v>187</v>
      </c>
      <c r="B6" s="44" t="s">
        <v>191</v>
      </c>
      <c r="C6" s="47"/>
      <c r="D6" s="42"/>
      <c r="E6" s="42"/>
      <c r="F6" s="42"/>
      <c r="G6" s="43"/>
      <c r="H6" s="25" t="s">
        <v>247</v>
      </c>
      <c r="I6" s="26" t="s">
        <v>248</v>
      </c>
      <c r="J6" s="26" t="s">
        <v>249</v>
      </c>
      <c r="K6" s="26" t="s">
        <v>250</v>
      </c>
      <c r="L6" s="27" t="s">
        <v>251</v>
      </c>
      <c r="M6" s="41"/>
    </row>
    <row r="7" spans="1:13">
      <c r="A7" s="6">
        <v>1</v>
      </c>
      <c r="B7" s="45" t="s">
        <v>24</v>
      </c>
      <c r="C7" s="12">
        <v>18</v>
      </c>
      <c r="D7" s="9">
        <v>20</v>
      </c>
      <c r="E7" s="9">
        <v>20</v>
      </c>
      <c r="F7" s="9">
        <v>6</v>
      </c>
      <c r="G7" s="17">
        <f t="shared" ref="G7:G12" si="0">SUM(C7:F7)</f>
        <v>64</v>
      </c>
      <c r="H7" s="12">
        <v>18</v>
      </c>
      <c r="I7" s="9">
        <v>18</v>
      </c>
      <c r="J7" s="9">
        <v>20</v>
      </c>
      <c r="K7" s="9">
        <v>18</v>
      </c>
      <c r="L7" s="17">
        <f t="shared" ref="L7:L12" si="1">SUM(H7:K7)</f>
        <v>74</v>
      </c>
      <c r="M7" s="30">
        <f t="shared" ref="M7:M12" si="2">L7+G7</f>
        <v>138</v>
      </c>
    </row>
    <row r="8" spans="1:13">
      <c r="A8" s="6">
        <v>2</v>
      </c>
      <c r="B8" s="45" t="s">
        <v>16</v>
      </c>
      <c r="C8" s="12">
        <v>20</v>
      </c>
      <c r="D8" s="9">
        <v>18</v>
      </c>
      <c r="E8" s="10">
        <v>6.5</v>
      </c>
      <c r="F8" s="9">
        <v>18</v>
      </c>
      <c r="G8" s="17">
        <f t="shared" si="0"/>
        <v>62.5</v>
      </c>
      <c r="H8" s="12">
        <v>20</v>
      </c>
      <c r="I8" s="9">
        <v>20</v>
      </c>
      <c r="J8" s="9">
        <v>6.5</v>
      </c>
      <c r="K8" s="9">
        <v>20</v>
      </c>
      <c r="L8" s="17">
        <f t="shared" si="1"/>
        <v>66.5</v>
      </c>
      <c r="M8" s="30">
        <f t="shared" si="2"/>
        <v>129</v>
      </c>
    </row>
    <row r="9" spans="1:13">
      <c r="A9" s="6">
        <v>3</v>
      </c>
      <c r="B9" s="45" t="s">
        <v>33</v>
      </c>
      <c r="C9" s="12">
        <v>14</v>
      </c>
      <c r="D9" s="9">
        <v>16</v>
      </c>
      <c r="E9" s="9">
        <v>16</v>
      </c>
      <c r="F9" s="9">
        <v>16</v>
      </c>
      <c r="G9" s="17">
        <f t="shared" si="0"/>
        <v>62</v>
      </c>
      <c r="H9" s="12">
        <v>16</v>
      </c>
      <c r="I9" s="9">
        <v>16</v>
      </c>
      <c r="J9" s="9">
        <v>18</v>
      </c>
      <c r="K9" s="9">
        <v>16</v>
      </c>
      <c r="L9" s="17">
        <f t="shared" si="1"/>
        <v>66</v>
      </c>
      <c r="M9" s="30">
        <f t="shared" si="2"/>
        <v>128</v>
      </c>
    </row>
    <row r="10" spans="1:13">
      <c r="A10" s="6">
        <v>4</v>
      </c>
      <c r="B10" s="45" t="s">
        <v>26</v>
      </c>
      <c r="C10" s="12">
        <v>13</v>
      </c>
      <c r="D10" s="9">
        <v>6</v>
      </c>
      <c r="E10" s="9">
        <v>18</v>
      </c>
      <c r="F10" s="9">
        <v>20</v>
      </c>
      <c r="G10" s="17">
        <f t="shared" si="0"/>
        <v>57</v>
      </c>
      <c r="H10" s="12">
        <v>12</v>
      </c>
      <c r="I10" s="9">
        <v>14</v>
      </c>
      <c r="J10" s="9">
        <v>14</v>
      </c>
      <c r="K10" s="9">
        <v>14</v>
      </c>
      <c r="L10" s="17">
        <f t="shared" si="1"/>
        <v>54</v>
      </c>
      <c r="M10" s="30">
        <f t="shared" si="2"/>
        <v>111</v>
      </c>
    </row>
    <row r="11" spans="1:13">
      <c r="A11" s="6">
        <v>5</v>
      </c>
      <c r="B11" s="45" t="s">
        <v>20</v>
      </c>
      <c r="C11" s="12">
        <v>16</v>
      </c>
      <c r="D11" s="9">
        <v>14</v>
      </c>
      <c r="E11" s="10">
        <v>6.5</v>
      </c>
      <c r="F11" s="9">
        <v>14</v>
      </c>
      <c r="G11" s="17">
        <f t="shared" si="0"/>
        <v>50.5</v>
      </c>
      <c r="H11" s="12">
        <v>13</v>
      </c>
      <c r="I11" s="9">
        <v>12</v>
      </c>
      <c r="J11" s="9">
        <v>16</v>
      </c>
      <c r="K11" s="9">
        <v>13</v>
      </c>
      <c r="L11" s="17">
        <f t="shared" si="1"/>
        <v>54</v>
      </c>
      <c r="M11" s="30">
        <f t="shared" si="2"/>
        <v>104.5</v>
      </c>
    </row>
    <row r="12" spans="1:13" ht="15.75" thickBot="1">
      <c r="A12" s="6">
        <v>6</v>
      </c>
      <c r="B12" s="46" t="s">
        <v>11</v>
      </c>
      <c r="C12" s="14">
        <v>12</v>
      </c>
      <c r="D12" s="15">
        <v>13</v>
      </c>
      <c r="E12" s="15">
        <v>14</v>
      </c>
      <c r="F12" s="15">
        <v>13</v>
      </c>
      <c r="G12" s="18">
        <f t="shared" si="0"/>
        <v>52</v>
      </c>
      <c r="H12" s="14">
        <v>14</v>
      </c>
      <c r="I12" s="15">
        <v>13</v>
      </c>
      <c r="J12" s="15">
        <v>6.5</v>
      </c>
      <c r="K12" s="15">
        <v>12</v>
      </c>
      <c r="L12" s="18">
        <f t="shared" si="1"/>
        <v>45.5</v>
      </c>
      <c r="M12" s="30">
        <f t="shared" si="2"/>
        <v>97.5</v>
      </c>
    </row>
  </sheetData>
  <sortState ref="A7:M12">
    <sortCondition descending="1" ref="M7:M12"/>
  </sortState>
  <mergeCells count="4">
    <mergeCell ref="C6:G6"/>
    <mergeCell ref="H5:L5"/>
    <mergeCell ref="M5:M6"/>
    <mergeCell ref="C5:G5"/>
  </mergeCells>
  <pageMargins left="0.25" right="0.25" top="0.75" bottom="0.75" header="0.3" footer="0.3"/>
  <pageSetup paperSize="9" orientation="landscape" verticalDpi="300" r:id="rId1"/>
  <headerFooter>
    <oddHeader>&amp;L&amp;G&amp;R&amp;G</oddHeader>
    <oddFooter>&amp;L&amp;G&amp;R&amp;G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Résultats EP (2)</vt:lpstr>
      <vt:lpstr>Résultats C (2)</vt:lpstr>
      <vt:lpstr>Résultats Général Dames (2)</vt:lpstr>
      <vt:lpstr>Résultats Général Messieurs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Stanislas KRZYWDA</dc:creator>
  <cp:lastModifiedBy>VT </cp:lastModifiedBy>
  <cp:lastPrinted>2014-06-29T10:55:08Z</cp:lastPrinted>
  <dcterms:created xsi:type="dcterms:W3CDTF">2014-06-19T17:39:57Z</dcterms:created>
  <dcterms:modified xsi:type="dcterms:W3CDTF">2014-06-29T15:09:30Z</dcterms:modified>
</cp:coreProperties>
</file>